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autoCompressPictures="0"/>
  <mc:AlternateContent xmlns:mc="http://schemas.openxmlformats.org/markup-compatibility/2006">
    <mc:Choice Requires="x15">
      <x15ac:absPath xmlns:x15ac="http://schemas.microsoft.com/office/spreadsheetml/2010/11/ac" url="https://d.docs.live.net/2eba328ab996dff9/Work/Smartsheet_Publishing/FL Templates/Project Management/Portuguese/"/>
    </mc:Choice>
  </mc:AlternateContent>
  <xr:revisionPtr revIDLastSave="0" documentId="8_{82E015B5-5A34-4389-8A26-3A2B3D5EEC3D}" xr6:coauthVersionLast="45" xr6:coauthVersionMax="45" xr10:uidLastSave="{00000000-0000-0000-0000-000000000000}"/>
  <bookViews>
    <workbookView xWindow="-110" yWindow="-110" windowWidth="38460" windowHeight="21220" tabRatio="500" xr2:uid="{00000000-000D-0000-FFFF-FFFF00000000}"/>
  </bookViews>
  <sheets>
    <sheet name="Plano de Projeto Agile" sheetId="1" r:id="rId1"/>
    <sheet name="Plano de Projeto Agile - VAZIA" sheetId="6" r:id="rId2"/>
    <sheet name="- Aviso de isenção de resp. -" sheetId="5" r:id="rId3"/>
  </sheets>
  <externalReferences>
    <externalReference r:id="rId4"/>
    <externalReference r:id="rId5"/>
  </externalReferences>
  <definedNames>
    <definedName name="Interval">'[1]Office Work Schedule'!#REF!</definedName>
    <definedName name="ScheduleStart">'[1]Office Work Schedule'!#REF!</definedName>
    <definedName name="Type" localSheetId="2">'[2]Maintenance Work Order'!#REF!</definedName>
    <definedName name="Type">'[2]Maintenance Work Order'!#REF!</definedName>
    <definedName name="_xlnm.Print_Area" localSheetId="0">'Plano de Projeto Agile'!$B$2:$K$20</definedName>
    <definedName name="_xlnm.Print_Area" localSheetId="1">'Plano de Projeto Agile - VAZIA'!$B$1:$K$19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18" i="1" l="1"/>
  <c r="I17" i="1"/>
  <c r="I16" i="1"/>
  <c r="I15" i="1"/>
  <c r="I14" i="1"/>
  <c r="I13" i="1"/>
  <c r="I12" i="1"/>
  <c r="I11" i="1"/>
  <c r="I10" i="1"/>
  <c r="I9" i="1"/>
  <c r="I8" i="1"/>
  <c r="I7" i="1"/>
</calcChain>
</file>

<file path=xl/sharedStrings.xml><?xml version="1.0" encoding="utf-8"?>
<sst xmlns="http://schemas.openxmlformats.org/spreadsheetml/2006/main" count="88" uniqueCount="44">
  <si>
    <t>Recurso 8</t>
  </si>
  <si>
    <t>Recurso 3</t>
  </si>
  <si>
    <t>Não iniciado</t>
  </si>
  <si>
    <t>Recurso 7</t>
  </si>
  <si>
    <t>Kennedy K.</t>
  </si>
  <si>
    <t>Lançamento de produto</t>
  </si>
  <si>
    <t>CLIQUE AQUI PARA CRIAR NO SMARTSHEET</t>
  </si>
  <si>
    <t>Recurso 5</t>
  </si>
  <si>
    <t>Alex B.</t>
  </si>
  <si>
    <t>Concluído</t>
  </si>
  <si>
    <t>Recurso 2</t>
  </si>
  <si>
    <t>Frank C.</t>
  </si>
  <si>
    <t>Sprint 2</t>
  </si>
  <si>
    <t>Recurso 4</t>
  </si>
  <si>
    <t>Em andamento</t>
  </si>
  <si>
    <t>Recurso 6</t>
  </si>
  <si>
    <t>Recurso 9</t>
  </si>
  <si>
    <t>Shari W.</t>
  </si>
  <si>
    <t>MODELO DE PLANO DE PROJETO AGILE</t>
  </si>
  <si>
    <t>NOME DO PROJETO</t>
  </si>
  <si>
    <t>GERENTE DO PROJETO</t>
  </si>
  <si>
    <t>DATA DE INÍCIO</t>
  </si>
  <si>
    <t>DATA DE TÉRMINO</t>
  </si>
  <si>
    <t>ANDAMENTO GERAL</t>
  </si>
  <si>
    <t>RESULTADO DO PROJETO</t>
  </si>
  <si>
    <t>DECLARAÇÃO DE ESCOPO</t>
  </si>
  <si>
    <t>EM RISCO</t>
  </si>
  <si>
    <t>NOME DA TAREFA</t>
  </si>
  <si>
    <t>TIPO DE RECURSO</t>
  </si>
  <si>
    <t>RESPONSÁVEL</t>
  </si>
  <si>
    <t>PONTOS DE ESTÓRIA</t>
  </si>
  <si>
    <t>INÍCIO</t>
  </si>
  <si>
    <t>TÉRMINO</t>
  </si>
  <si>
    <t>DURAÇÃO (EM DIAS)</t>
  </si>
  <si>
    <t>STATUS</t>
  </si>
  <si>
    <t>COMENTÁRIOS</t>
  </si>
  <si>
    <t>Sprint 1</t>
  </si>
  <si>
    <t>Recurso 1</t>
  </si>
  <si>
    <t>Jacob S.</t>
  </si>
  <si>
    <t>Sprint 3</t>
  </si>
  <si>
    <t>CHAVE DE 
STATUS</t>
  </si>
  <si>
    <t>Suspensa</t>
  </si>
  <si>
    <t>Vencida</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</si>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</sst>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 #,##0_-;_-* &quot;-&quot;_-;_-@_-"/>
    <numFmt numFmtId="165" formatCode="_-* #,##0.00_-;\-* #,##0.00_-;_-* &quot;-&quot;??_-;_-@_-"/>
    <numFmt numFmtId="166" formatCode="_-&quot;R$&quot;\ * #,##0_-;\-&quot;R$&quot;\ * #,##0_-;_-&quot;R$&quot;\ * &quot;-&quot;_-;_-@_-"/>
    <numFmt numFmtId="167" formatCode="_-&quot;R$&quot;\ * #,##0.00_-;\-&quot;R$&quot;\ * #,##0.00_-;_-&quot;R$&quot;\ * &quot;-&quot;??_-;_-@_-"/>
    <numFmt numFmtId="168" formatCode="[$-416]d\-mmm;@"/>
  </numFmts>
  <fonts count="14">
    <font>
      <sz val="12"/>
      <color theme="1"/>
      <name val="Calibri"/>
      <family val="2"/>
      <scheme val="minor"/>
    </font>
    <font>
      <sz val="10"/>
      <color theme="1"/>
      <name val="Arial"/>
      <family val="2"/>
    </font>
    <font>
      <u/>
      <sz val="12"/>
      <color theme="10"/>
      <name val="Calibri"/>
      <family val="2"/>
      <scheme val="minor"/>
    </font>
    <font>
      <u/>
      <sz val="12"/>
      <color theme="11"/>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0"/>
      <color theme="1"/>
      <name val="Century GothiC "/>
      <family val="2"/>
    </font>
    <font>
      <b/>
      <sz val="22"/>
      <color theme="0" tint="-0.49995422223578601"/>
      <name val="Century GothiC "/>
      <family val="2"/>
    </font>
    <font>
      <sz val="12"/>
      <color rgb="FF000000"/>
      <name val="Arial"/>
      <family val="2"/>
    </font>
    <font>
      <sz val="10"/>
      <color rgb="FF000000"/>
      <name val="Century GothiC "/>
      <family val="2"/>
    </font>
    <font>
      <b/>
      <sz val="20"/>
      <color theme="1" tint="0.34998626667073579"/>
      <name val="Century Gothic"/>
      <family val="1"/>
    </font>
    <font>
      <b/>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tint="0.79995117038483843"/>
        <bgColor indexed="64"/>
      </patternFill>
    </fill>
    <fill>
      <patternFill patternType="solid">
        <fgColor theme="3" tint="0.59996337778862885"/>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EAEEF3"/>
        <bgColor indexed="64"/>
      </patternFill>
    </fill>
  </fills>
  <borders count="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ck">
        <color theme="0" tint="-0.349955748161259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bottom style="thin">
        <color theme="0" tint="-0.249977111117893"/>
      </bottom>
      <diagonal/>
    </border>
  </borders>
  <cellStyleXfs count="13">
    <xf numFmtId="0" fontId="0" fillId="0" borderId="0"/>
    <xf numFmtId="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2" fillId="0" borderId="0" applyNumberFormat="0" applyFill="0" applyBorder="0" applyAlignment="0" applyProtection="0"/>
  </cellStyleXfs>
  <cellXfs count="47">
    <xf numFmtId="0" fontId="0" fillId="0" borderId="0" xfId="0"/>
    <xf numFmtId="0" fontId="4" fillId="2" borderId="0" xfId="0" applyFont="1" applyFill="1" applyAlignment="1"/>
    <xf numFmtId="0" fontId="4" fillId="0" borderId="0" xfId="0" applyFont="1" applyAlignment="1"/>
    <xf numFmtId="0" fontId="7" fillId="0" borderId="0" xfId="10"/>
    <xf numFmtId="0" fontId="4" fillId="3" borderId="1" xfId="0" applyFont="1" applyFill="1" applyBorder="1" applyAlignment="1">
      <alignment horizontal="left" vertical="center" wrapText="1" indent="1"/>
    </xf>
    <xf numFmtId="0" fontId="6" fillId="3"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9"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8" fillId="0" borderId="0" xfId="0" applyFont="1" applyFill="1" applyBorder="1" applyAlignment="1">
      <alignment vertical="center"/>
    </xf>
    <xf numFmtId="0" fontId="8" fillId="0" borderId="0" xfId="0" applyFont="1" applyBorder="1" applyAlignment="1">
      <alignment vertical="center"/>
    </xf>
    <xf numFmtId="0" fontId="6" fillId="4" borderId="1" xfId="0" applyFont="1" applyFill="1" applyBorder="1" applyAlignment="1">
      <alignment horizontal="left" vertical="center" wrapText="1" indent="1"/>
    </xf>
    <xf numFmtId="0" fontId="6" fillId="2" borderId="1" xfId="0" applyFont="1" applyFill="1" applyBorder="1" applyAlignment="1">
      <alignment horizontal="left" vertical="center" wrapText="1" indent="1"/>
    </xf>
    <xf numFmtId="0" fontId="6" fillId="5" borderId="1" xfId="0" applyFont="1" applyFill="1" applyBorder="1" applyAlignment="1">
      <alignment horizontal="left" vertical="center" wrapText="1" indent="1"/>
    </xf>
    <xf numFmtId="0" fontId="10" fillId="0" borderId="2" xfId="10" applyFont="1" applyBorder="1" applyAlignment="1">
      <alignment horizontal="left" vertical="center" wrapText="1" indent="2"/>
    </xf>
    <xf numFmtId="0" fontId="4" fillId="2" borderId="0" xfId="0" applyFont="1" applyFill="1" applyAlignment="1">
      <alignment horizontal="left" vertical="center" wrapText="1" indent="1"/>
    </xf>
    <xf numFmtId="0" fontId="6"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4" fillId="2" borderId="0" xfId="0" applyFont="1" applyFill="1" applyAlignment="1">
      <alignment wrapText="1"/>
    </xf>
    <xf numFmtId="0" fontId="0" fillId="0" borderId="0" xfId="0" applyAlignment="1">
      <alignment vertical="center"/>
    </xf>
    <xf numFmtId="0" fontId="4" fillId="0" borderId="0" xfId="0" applyFont="1" applyAlignment="1">
      <alignment wrapText="1"/>
    </xf>
    <xf numFmtId="0" fontId="6" fillId="0" borderId="1" xfId="0" applyFont="1" applyFill="1" applyBorder="1" applyAlignment="1">
      <alignment horizontal="left" vertical="center" wrapText="1" indent="1"/>
    </xf>
    <xf numFmtId="0" fontId="6" fillId="8" borderId="1" xfId="0" applyFont="1" applyFill="1" applyBorder="1" applyAlignment="1">
      <alignment horizontal="left" vertical="center" wrapText="1" indent="1"/>
    </xf>
    <xf numFmtId="0" fontId="11" fillId="0" borderId="4" xfId="0" applyFont="1" applyBorder="1" applyAlignment="1">
      <alignment horizontal="center" vertical="center"/>
    </xf>
    <xf numFmtId="0" fontId="5" fillId="9" borderId="4"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xf>
    <xf numFmtId="0" fontId="5" fillId="9" borderId="5" xfId="0"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5" xfId="0" applyNumberFormat="1" applyFont="1" applyBorder="1" applyAlignment="1">
      <alignment horizontal="center" vertical="center"/>
    </xf>
    <xf numFmtId="168" fontId="6" fillId="3" borderId="1" xfId="0" applyNumberFormat="1" applyFont="1" applyFill="1" applyBorder="1" applyAlignment="1">
      <alignment horizontal="left" vertical="center" wrapText="1" indent="1" readingOrder="1"/>
    </xf>
    <xf numFmtId="168" fontId="6" fillId="2" borderId="1" xfId="0" applyNumberFormat="1" applyFont="1" applyFill="1" applyBorder="1" applyAlignment="1">
      <alignment horizontal="left" vertical="center" wrapText="1" indent="1" readingOrder="1"/>
    </xf>
    <xf numFmtId="168" fontId="4" fillId="4" borderId="1" xfId="0" applyNumberFormat="1" applyFont="1" applyFill="1" applyBorder="1" applyAlignment="1">
      <alignment horizontal="left" vertical="center" wrapText="1" indent="1"/>
    </xf>
    <xf numFmtId="168" fontId="4" fillId="2" borderId="1" xfId="0" applyNumberFormat="1" applyFont="1" applyFill="1" applyBorder="1" applyAlignment="1">
      <alignment horizontal="left" vertical="center" wrapText="1" indent="1"/>
    </xf>
    <xf numFmtId="168" fontId="4" fillId="5" borderId="1" xfId="0" applyNumberFormat="1" applyFont="1" applyFill="1" applyBorder="1" applyAlignment="1">
      <alignment horizontal="left" vertical="center" wrapText="1" indent="1"/>
    </xf>
    <xf numFmtId="0" fontId="12" fillId="2" borderId="0" xfId="0" applyFont="1" applyFill="1" applyBorder="1" applyAlignment="1">
      <alignment vertical="center"/>
    </xf>
    <xf numFmtId="0" fontId="5" fillId="9" borderId="3" xfId="0" applyFont="1" applyFill="1" applyBorder="1" applyAlignment="1">
      <alignment horizontal="left" vertical="center" wrapText="1" indent="1"/>
    </xf>
    <xf numFmtId="0" fontId="11" fillId="0" borderId="3" xfId="0" applyFont="1" applyBorder="1" applyAlignment="1">
      <alignment horizontal="left" vertical="center" wrapText="1" indent="1"/>
    </xf>
    <xf numFmtId="0" fontId="5" fillId="9" borderId="3" xfId="0" applyFont="1" applyFill="1" applyBorder="1" applyAlignment="1">
      <alignment horizontal="center" vertical="center" wrapText="1"/>
    </xf>
    <xf numFmtId="9" fontId="8" fillId="0" borderId="3" xfId="0" applyNumberFormat="1" applyFont="1" applyBorder="1" applyAlignment="1">
      <alignment horizontal="center" vertical="center"/>
    </xf>
    <xf numFmtId="0" fontId="13" fillId="6" borderId="6" xfId="12" applyFont="1" applyFill="1" applyBorder="1" applyAlignment="1">
      <alignment horizontal="center" vertical="center"/>
    </xf>
  </cellXfs>
  <cellStyles count="13">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Followed Hyperlink" xfId="7" hidden="1" xr:uid="{00000000-0005-0000-0000-000004000000}"/>
    <cellStyle name="Followed Hyperlink" xfId="8" hidden="1" xr:uid="{00000000-0005-0000-0000-000005000000}"/>
    <cellStyle name="Followed Hyperlink" xfId="9" hidden="1" xr:uid="{00000000-0005-0000-0000-000006000000}"/>
    <cellStyle name="Hyperlink" xfId="6" hidden="1" xr:uid="{00000000-0005-0000-0000-000007000000}"/>
    <cellStyle name="Hyperlink" xfId="11" xr:uid="{00000000-0005-0000-0000-000008000000}"/>
    <cellStyle name="Normal 2" xfId="10" xr:uid="{00000000-0005-0000-0000-00000A000000}"/>
    <cellStyle name="Percent" xfId="1" xr:uid="{00000000-0005-0000-0000-00000B000000}"/>
    <cellStyle name="Гиперссылка" xfId="12" builtinId="8"/>
    <cellStyle name="Обычный" xfId="0" builtinId="0"/>
  </cellStyles>
  <dxfs count="10">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Agile'!$G$6</c:f>
              <c:strCache>
                <c:ptCount val="1"/>
                <c:pt idx="0">
                  <c:v>INÍCIO</c:v>
                </c:pt>
              </c:strCache>
            </c:strRef>
          </c:tx>
          <c:spPr>
            <a:solidFill>
              <a:schemeClr val="bg1">
                <a:alpha val="0"/>
              </a:schemeClr>
            </a:solidFill>
            <a:ln w="9525" cap="flat" cmpd="sng">
              <a:solidFill>
                <a:schemeClr val="bg1">
                  <a:alpha val="0"/>
                </a:schemeClr>
              </a:solidFill>
            </a:ln>
          </c:spPr>
          <c:invertIfNegative val="0"/>
          <c:dPt>
            <c:idx val="0"/>
            <c:invertIfNegative val="0"/>
            <c:bubble3D val="0"/>
            <c:spPr>
              <a:solidFill>
                <a:schemeClr val="bg1">
                  <a:alpha val="0"/>
                </a:schemeClr>
              </a:solidFill>
              <a:ln w="9525" cap="flat" cmpd="sng">
                <a:solidFill>
                  <a:schemeClr val="accent2">
                    <a:alpha val="0"/>
                  </a:schemeClr>
                </a:solidFill>
              </a:ln>
            </c:spPr>
            <c:extLst>
              <c:ext xmlns:c16="http://schemas.microsoft.com/office/drawing/2014/chart" uri="{C3380CC4-5D6E-409C-BE32-E72D297353CC}">
                <c16:uniqueId val="{00000000-0BA5-4F81-8F67-03F8232BF722}"/>
              </c:ext>
            </c:extLst>
          </c:dPt>
          <c:cat>
            <c:strRef>
              <c:f>'Plano de Projeto Agile'!$C$7:$C$18</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Agile'!$G$7:$G$18</c:f>
              <c:numCache>
                <c:formatCode>[$-416]d\-mmm;@</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'Plano de Projeto Agile'!$I$6</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invertIfNegative val="0"/>
          <c:dPt>
            <c:idx val="0"/>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1-0BA5-4F81-8F67-03F8232BF722}"/>
              </c:ext>
            </c:extLst>
          </c:dPt>
          <c:dPt>
            <c:idx val="1"/>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2-0BA5-4F81-8F67-03F8232BF722}"/>
              </c:ext>
            </c:extLst>
          </c:dPt>
          <c:dPt>
            <c:idx val="2"/>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3-0BA5-4F81-8F67-03F8232BF722}"/>
              </c:ext>
            </c:extLst>
          </c:dPt>
          <c:dPt>
            <c:idx val="3"/>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4-0BA5-4F81-8F67-03F8232BF722}"/>
              </c:ext>
            </c:extLst>
          </c:dPt>
          <c:dPt>
            <c:idx val="4"/>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5-0BA5-4F81-8F67-03F8232BF722}"/>
              </c:ext>
            </c:extLst>
          </c:dPt>
          <c:dPt>
            <c:idx val="5"/>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6-0BA5-4F81-8F67-03F8232BF722}"/>
              </c:ext>
            </c:extLst>
          </c:dPt>
          <c:dPt>
            <c:idx val="6"/>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7-0BA5-4F81-8F67-03F8232BF722}"/>
              </c:ext>
            </c:extLst>
          </c:dPt>
          <c:dPt>
            <c:idx val="7"/>
            <c:invertIfNegative val="0"/>
            <c:bubble3D val="0"/>
            <c:spPr>
              <a:solidFill>
                <a:schemeClr val="accent1"/>
              </a:solidFill>
              <a:ln w="9525" cap="flat" cmpd="sng">
                <a:solidFill>
                  <a:schemeClr val="accent1"/>
                </a:solid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8-0BA5-4F81-8F67-03F8232BF722}"/>
              </c:ext>
            </c:extLst>
          </c:dPt>
          <c:dPt>
            <c:idx val="8"/>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9-0BA5-4F81-8F67-03F8232BF722}"/>
              </c:ext>
            </c:extLst>
          </c:dPt>
          <c:dPt>
            <c:idx val="9"/>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A-0BA5-4F81-8F67-03F8232BF722}"/>
              </c:ext>
            </c:extLst>
          </c:dPt>
          <c:dPt>
            <c:idx val="10"/>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B-0BA5-4F81-8F67-03F8232BF722}"/>
              </c:ext>
            </c:extLst>
          </c:dPt>
          <c:dPt>
            <c:idx val="11"/>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C-0BA5-4F81-8F67-03F8232BF722}"/>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D-0BA5-4F81-8F67-03F8232BF722}"/>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E-0BA5-4F81-8F67-03F8232BF722}"/>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F-0BA5-4F81-8F67-03F8232BF722}"/>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0-0BA5-4F81-8F67-03F8232BF722}"/>
              </c:ext>
            </c:extLst>
          </c:dPt>
          <c:cat>
            <c:strRef>
              <c:f>'Plano de Projeto Agile'!$C$7:$C$18</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Agile'!$I$7:$I$18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40"/>
        <c:overlap val="100"/>
        <c:axId val="78580352"/>
        <c:axId val="78590336"/>
      </c:barChart>
      <c:catAx>
        <c:axId val="78580352"/>
        <c:scaling>
          <c:orientation val="maxMin"/>
        </c:scaling>
        <c:delete val="0"/>
        <c:axPos val="l"/>
        <c:majorGridlines>
          <c:spPr>
            <a:ln w="9525">
              <a:noFill/>
            </a:ln>
          </c:spPr>
        </c:majorGridlines>
        <c:minorGridlines>
          <c:spPr>
            <a:ln w="9525">
              <a:noFill/>
            </a:ln>
          </c:spPr>
        </c:minorGridlines>
        <c:numFmt formatCode="General" sourceLinked="0"/>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78590336"/>
        <c:crosses val="autoZero"/>
        <c:auto val="1"/>
        <c:lblAlgn val="ctr"/>
        <c:lblOffset val="100"/>
        <c:noMultiLvlLbl val="0"/>
      </c:catAx>
      <c:valAx>
        <c:axId val="78590336"/>
        <c:scaling>
          <c:orientation val="minMax"/>
          <c:max val="44840"/>
          <c:min val="44805"/>
        </c:scaling>
        <c:delete val="0"/>
        <c:axPos val="t"/>
        <c:majorGridlines>
          <c:spPr>
            <a:ln w="9525" cap="flat" cmpd="sng">
              <a:solidFill>
                <a:schemeClr val="tx1">
                  <a:tint val="75000"/>
                  <a:shade val="95000"/>
                  <a:satMod val="105000"/>
                </a:schemeClr>
              </a:solidFill>
              <a:prstDash val="solid"/>
              <a:round/>
            </a:ln>
          </c:spPr>
        </c:majorGridlines>
        <c:minorGridlines>
          <c:spPr>
            <a:ln w="9525">
              <a:noFill/>
            </a:ln>
          </c:spPr>
        </c:minorGridlines>
        <c:numFmt formatCode="[$-416]d\-mmm;@" sourceLinked="1"/>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78580352"/>
        <c:crosses val="autoZero"/>
        <c:crossBetween val="between"/>
      </c:valAx>
      <c:spPr>
        <a:solidFill>
          <a:schemeClr val="bg1"/>
        </a:solidFill>
        <a:ln w="9525">
          <a:noFill/>
        </a:ln>
      </c:spPr>
    </c:plotArea>
    <c:plotVisOnly val="1"/>
    <c:dispBlanksAs val="gap"/>
    <c:showDLblsOverMax val="0"/>
  </c:chart>
  <c:spPr>
    <a:solidFill>
      <a:schemeClr val="bg1"/>
    </a:solidFill>
    <a:ln w="9525" cap="flat" cmpd="sng">
      <a:noFill/>
      <a:prstDash val="solid"/>
      <a:round/>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Agile - VAZIA'!$G$5</c:f>
              <c:strCache>
                <c:ptCount val="1"/>
                <c:pt idx="0">
                  <c:v>INÍCIO</c:v>
                </c:pt>
              </c:strCache>
            </c:strRef>
          </c:tx>
          <c:spPr>
            <a:solidFill>
              <a:schemeClr val="bg1">
                <a:alpha val="0"/>
              </a:schemeClr>
            </a:solidFill>
            <a:ln w="9525" cap="flat" cmpd="sng">
              <a:solidFill>
                <a:schemeClr val="bg1">
                  <a:alpha val="0"/>
                </a:schemeClr>
              </a:solidFill>
            </a:ln>
          </c:spPr>
          <c:invertIfNegative val="0"/>
          <c:dPt>
            <c:idx val="0"/>
            <c:invertIfNegative val="0"/>
            <c:bubble3D val="0"/>
            <c:spPr>
              <a:solidFill>
                <a:schemeClr val="bg1">
                  <a:alpha val="0"/>
                </a:schemeClr>
              </a:solidFill>
              <a:ln w="9525" cap="flat" cmpd="sng">
                <a:solidFill>
                  <a:schemeClr val="accent2">
                    <a:alpha val="0"/>
                  </a:schemeClr>
                </a:solidFill>
              </a:ln>
            </c:spPr>
            <c:extLst>
              <c:ext xmlns:c16="http://schemas.microsoft.com/office/drawing/2014/chart" uri="{C3380CC4-5D6E-409C-BE32-E72D297353CC}">
                <c16:uniqueId val="{00000001-EF2B-B543-8ED3-2783C76B35F2}"/>
              </c:ext>
            </c:extLst>
          </c:dPt>
          <c:cat>
            <c:numRef>
              <c:f>'Plano de Projeto Agile - VAZIA'!$C$6:$C$17</c:f>
              <c:numCache>
                <c:formatCode>General</c:formatCode>
                <c:ptCount val="12"/>
              </c:numCache>
            </c:numRef>
          </c:cat>
          <c:val>
            <c:numRef>
              <c:f>'Plano de Projeto Agile - VAZIA'!$G$6:$G$17</c:f>
              <c:numCache>
                <c:formatCode>[$-416]d\-mmm;@</c:formatCode>
                <c:ptCount val="12"/>
              </c:numCache>
            </c:numRef>
          </c:val>
          <c:extLst>
            <c:ext xmlns:c16="http://schemas.microsoft.com/office/drawing/2014/chart" uri="{C3380CC4-5D6E-409C-BE32-E72D297353CC}">
              <c16:uniqueId val="{00000002-EF2B-B543-8ED3-2783C76B35F2}"/>
            </c:ext>
          </c:extLst>
        </c:ser>
        <c:ser>
          <c:idx val="1"/>
          <c:order val="1"/>
          <c:tx>
            <c:strRef>
              <c:f>'Plano de Projeto Agile - VAZIA'!$I$5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a:gradFill>
            <a:ln w="9525">
              <a:noFill/>
            </a:ln>
            <a:effectLst>
              <a:outerShdw blurRad="50800" dist="38100" dir="5400000" algn="t" rotWithShape="0">
                <a:prstClr val="black">
                  <a:alpha val="40000"/>
                </a:prstClr>
              </a:outerShdw>
            </a:effectLst>
          </c:spPr>
          <c:invertIfNegative val="0"/>
          <c:dPt>
            <c:idx val="0"/>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4-EF2B-B543-8ED3-2783C76B35F2}"/>
              </c:ext>
            </c:extLst>
          </c:dPt>
          <c:dPt>
            <c:idx val="1"/>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6-EF2B-B543-8ED3-2783C76B35F2}"/>
              </c:ext>
            </c:extLst>
          </c:dPt>
          <c:dPt>
            <c:idx val="2"/>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8-EF2B-B543-8ED3-2783C76B35F2}"/>
              </c:ext>
            </c:extLst>
          </c:dPt>
          <c:dPt>
            <c:idx val="3"/>
            <c:invertIfNegative val="0"/>
            <c:bubble3D val="0"/>
            <c:spPr>
              <a:solidFill>
                <a:srgbClr val="00B0F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A-EF2B-B543-8ED3-2783C76B35F2}"/>
              </c:ext>
            </c:extLst>
          </c:dPt>
          <c:dPt>
            <c:idx val="4"/>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C-EF2B-B543-8ED3-2783C76B35F2}"/>
              </c:ext>
            </c:extLst>
          </c:dPt>
          <c:dPt>
            <c:idx val="5"/>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0E-EF2B-B543-8ED3-2783C76B35F2}"/>
              </c:ext>
            </c:extLst>
          </c:dPt>
          <c:dPt>
            <c:idx val="6"/>
            <c:invertIfNegative val="0"/>
            <c:bubble3D val="0"/>
            <c:spPr>
              <a:solidFill>
                <a:schemeClr val="accent1"/>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0-EF2B-B543-8ED3-2783C76B35F2}"/>
              </c:ext>
            </c:extLst>
          </c:dPt>
          <c:dPt>
            <c:idx val="7"/>
            <c:invertIfNegative val="0"/>
            <c:bubble3D val="0"/>
            <c:spPr>
              <a:solidFill>
                <a:schemeClr val="accent1"/>
              </a:solidFill>
              <a:ln w="9525" cap="flat" cmpd="sng">
                <a:solidFill>
                  <a:schemeClr val="accent1"/>
                </a:solid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2-EF2B-B543-8ED3-2783C76B35F2}"/>
              </c:ext>
            </c:extLst>
          </c:dPt>
          <c:dPt>
            <c:idx val="8"/>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4-EF2B-B543-8ED3-2783C76B35F2}"/>
              </c:ext>
            </c:extLst>
          </c:dPt>
          <c:dPt>
            <c:idx val="9"/>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6-EF2B-B543-8ED3-2783C76B35F2}"/>
              </c:ext>
            </c:extLst>
          </c:dPt>
          <c:dPt>
            <c:idx val="10"/>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8-EF2B-B543-8ED3-2783C76B35F2}"/>
              </c:ext>
            </c:extLst>
          </c:dPt>
          <c:dPt>
            <c:idx val="11"/>
            <c:invertIfNegative val="0"/>
            <c:bubble3D val="0"/>
            <c:spPr>
              <a:solidFill>
                <a:srgbClr val="92D050"/>
              </a:solidFill>
              <a:ln w="9525">
                <a:noFill/>
              </a:ln>
              <a:effectLst>
                <a:outerShdw blurRad="50800" dist="38100" dir="5400000" algn="t" rotWithShape="0">
                  <a:prstClr val="black">
                    <a:alpha val="40000"/>
                  </a:prstClr>
                </a:outerShdw>
              </a:effectLst>
            </c:spPr>
            <c:extLst>
              <c:ext xmlns:c16="http://schemas.microsoft.com/office/drawing/2014/chart" uri="{C3380CC4-5D6E-409C-BE32-E72D297353CC}">
                <c16:uniqueId val="{0000001A-EF2B-B543-8ED3-2783C76B35F2}"/>
              </c:ext>
            </c:extLst>
          </c:dPt>
          <c:dPt>
            <c:idx val="12"/>
            <c:invertIfNegative val="0"/>
            <c:bubble3D val="0"/>
            <c:extLst>
              <c:ext xmlns:c16="http://schemas.microsoft.com/office/drawing/2014/chart" uri="{C3380CC4-5D6E-409C-BE32-E72D297353CC}">
                <c16:uniqueId val="{0000001B-EF2B-B543-8ED3-2783C76B35F2}"/>
              </c:ext>
            </c:extLst>
          </c:dPt>
          <c:dPt>
            <c:idx val="13"/>
            <c:invertIfNegative val="0"/>
            <c:bubble3D val="0"/>
            <c:extLst>
              <c:ext xmlns:c16="http://schemas.microsoft.com/office/drawing/2014/chart" uri="{C3380CC4-5D6E-409C-BE32-E72D297353CC}">
                <c16:uniqueId val="{0000001C-EF2B-B543-8ED3-2783C76B35F2}"/>
              </c:ext>
            </c:extLst>
          </c:dPt>
          <c:dPt>
            <c:idx val="14"/>
            <c:invertIfNegative val="0"/>
            <c:bubble3D val="0"/>
            <c:extLst>
              <c:ext xmlns:c16="http://schemas.microsoft.com/office/drawing/2014/chart" uri="{C3380CC4-5D6E-409C-BE32-E72D297353CC}">
                <c16:uniqueId val="{0000001D-EF2B-B543-8ED3-2783C76B35F2}"/>
              </c:ext>
            </c:extLst>
          </c:dPt>
          <c:dPt>
            <c:idx val="15"/>
            <c:invertIfNegative val="0"/>
            <c:bubble3D val="0"/>
            <c:extLst>
              <c:ext xmlns:c16="http://schemas.microsoft.com/office/drawing/2014/chart" uri="{C3380CC4-5D6E-409C-BE32-E72D297353CC}">
                <c16:uniqueId val="{0000001E-EF2B-B543-8ED3-2783C76B35F2}"/>
              </c:ext>
            </c:extLst>
          </c:dPt>
          <c:cat>
            <c:numRef>
              <c:f>'Plano de Projeto Agile - VAZIA'!$C$6:$C$17</c:f>
              <c:numCache>
                <c:formatCode>General</c:formatCode>
                <c:ptCount val="12"/>
              </c:numCache>
            </c:numRef>
          </c:cat>
          <c:val>
            <c:numRef>
              <c:f>'Plano de Projeto Agile - VAZIA'!$I$6:$I$17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F-EF2B-B543-8ED3-2783C76B35F2}"/>
            </c:ext>
          </c:extLst>
        </c:ser>
        <c:dLbls>
          <c:showLegendKey val="0"/>
          <c:showVal val="0"/>
          <c:showCatName val="0"/>
          <c:showSerName val="0"/>
          <c:showPercent val="0"/>
          <c:showBubbleSize val="0"/>
        </c:dLbls>
        <c:gapWidth val="40"/>
        <c:overlap val="100"/>
        <c:axId val="78580352"/>
        <c:axId val="78590336"/>
      </c:barChart>
      <c:catAx>
        <c:axId val="78580352"/>
        <c:scaling>
          <c:orientation val="maxMin"/>
        </c:scaling>
        <c:delete val="0"/>
        <c:axPos val="l"/>
        <c:majorGridlines>
          <c:spPr>
            <a:ln w="9525">
              <a:noFill/>
            </a:ln>
          </c:spPr>
        </c:majorGridlines>
        <c:minorGridlines>
          <c:spPr>
            <a:ln w="9525">
              <a:noFill/>
            </a:ln>
          </c:spPr>
        </c:minorGridlines>
        <c:numFmt formatCode="General" sourceLinked="0"/>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78590336"/>
        <c:crosses val="autoZero"/>
        <c:auto val="1"/>
        <c:lblAlgn val="ctr"/>
        <c:lblOffset val="100"/>
        <c:noMultiLvlLbl val="0"/>
      </c:catAx>
      <c:valAx>
        <c:axId val="78590336"/>
        <c:scaling>
          <c:orientation val="minMax"/>
          <c:max val="44840"/>
          <c:min val="44805"/>
        </c:scaling>
        <c:delete val="0"/>
        <c:axPos val="t"/>
        <c:majorGridlines>
          <c:spPr>
            <a:ln w="9525" cap="flat" cmpd="sng">
              <a:solidFill>
                <a:schemeClr val="tx1">
                  <a:tint val="75000"/>
                  <a:shade val="95000"/>
                  <a:satMod val="105000"/>
                </a:schemeClr>
              </a:solidFill>
              <a:prstDash val="solid"/>
              <a:round/>
            </a:ln>
          </c:spPr>
        </c:majorGridlines>
        <c:minorGridlines>
          <c:spPr>
            <a:ln w="9525">
              <a:noFill/>
            </a:ln>
          </c:spPr>
        </c:minorGridlines>
        <c:numFmt formatCode="[$-416]d\-mmm;@" sourceLinked="1"/>
        <c:majorTickMark val="out"/>
        <c:minorTickMark val="none"/>
        <c:tickLblPos val="nextTo"/>
        <c:spPr>
          <a:noFill/>
          <a:ln w="9525" cap="flat" cmpd="sng">
            <a:solidFill>
              <a:schemeClr val="tx1">
                <a:tint val="75000"/>
                <a:shade val="95000"/>
                <a:satMod val="105000"/>
              </a:schemeClr>
            </a:solidFill>
            <a:prstDash val="solid"/>
            <a:round/>
          </a:ln>
        </c:spPr>
        <c:txPr>
          <a:bodyPr/>
          <a:lstStyle/>
          <a:p>
            <a:pPr>
              <a:defRPr lang="en-US" sz="1000" b="0" i="0" u="none" baseline="0">
                <a:solidFill>
                  <a:schemeClr val="tx1"/>
                </a:solidFill>
                <a:latin typeface="Century Gothic"/>
                <a:ea typeface="Century Gothic"/>
                <a:cs typeface="Century Gothic"/>
              </a:defRPr>
            </a:pPr>
            <a:endParaRPr lang="ru-RU"/>
          </a:p>
        </c:txPr>
        <c:crossAx val="78580352"/>
        <c:crosses val="autoZero"/>
        <c:crossBetween val="between"/>
      </c:valAx>
      <c:spPr>
        <a:solidFill>
          <a:schemeClr val="bg1"/>
        </a:solidFill>
        <a:ln w="9525">
          <a:noFill/>
        </a:ln>
      </c:spPr>
    </c:plotArea>
    <c:plotVisOnly val="1"/>
    <c:dispBlanksAs val="gap"/>
    <c:showDLblsOverMax val="0"/>
  </c:chart>
  <c:spPr>
    <a:solidFill>
      <a:schemeClr val="bg1"/>
    </a:solidFill>
    <a:ln w="9525" cap="flat" cmpd="sng">
      <a:noFill/>
      <a:prstDash val="solid"/>
      <a:round/>
    </a:ln>
  </c:spPr>
  <c:printSettings>
    <c:headerFooter/>
    <c:pageMargins b="0.78740157499999996" l="0.511811024" r="0.511811024" t="0.78740157499999996" header="0.31496062000000002" footer="0.31496062000000002"/>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3a4EH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3975100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0</xdr:row>
      <xdr:rowOff>0</xdr:rowOff>
    </xdr:from>
    <xdr:to>
      <xdr:col>8</xdr:col>
      <xdr:colOff>824818</xdr:colOff>
      <xdr:row>1</xdr:row>
      <xdr:rowOff>5795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rcRect/>
        <a:stretch/>
      </xdr:blipFill>
      <xdr:spPr>
        <a:xfrm>
          <a:off x="228600" y="0"/>
          <a:ext cx="8698818" cy="2682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165100</xdr:colOff>
          <xdr:row>6</xdr:row>
          <xdr:rowOff>12700</xdr:rowOff>
        </xdr:from>
        <xdr:to>
          <xdr:col>1</xdr:col>
          <xdr:colOff>469900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12700</xdr:rowOff>
        </xdr:from>
        <xdr:to>
          <xdr:col>1</xdr:col>
          <xdr:colOff>469900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12700</xdr:rowOff>
        </xdr:from>
        <xdr:to>
          <xdr:col>1</xdr:col>
          <xdr:colOff>469900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12700</xdr:rowOff>
        </xdr:from>
        <xdr:to>
          <xdr:col>1</xdr:col>
          <xdr:colOff>469900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12700</xdr:rowOff>
        </xdr:from>
        <xdr:to>
          <xdr:col>1</xdr:col>
          <xdr:colOff>469900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12700</xdr:rowOff>
        </xdr:from>
        <xdr:to>
          <xdr:col>1</xdr:col>
          <xdr:colOff>469900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12700</xdr:rowOff>
        </xdr:from>
        <xdr:to>
          <xdr:col>1</xdr:col>
          <xdr:colOff>469900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12700</xdr:rowOff>
        </xdr:from>
        <xdr:to>
          <xdr:col>1</xdr:col>
          <xdr:colOff>469900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14</xdr:row>
          <xdr:rowOff>12700</xdr:rowOff>
        </xdr:from>
        <xdr:to>
          <xdr:col>1</xdr:col>
          <xdr:colOff>469900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15</xdr:row>
          <xdr:rowOff>12700</xdr:rowOff>
        </xdr:from>
        <xdr:to>
          <xdr:col>1</xdr:col>
          <xdr:colOff>469900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16</xdr:row>
          <xdr:rowOff>12700</xdr:rowOff>
        </xdr:from>
        <xdr:to>
          <xdr:col>1</xdr:col>
          <xdr:colOff>469900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17</xdr:row>
          <xdr:rowOff>12700</xdr:rowOff>
        </xdr:from>
        <xdr:to>
          <xdr:col>1</xdr:col>
          <xdr:colOff>469900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3975100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165100</xdr:colOff>
          <xdr:row>5</xdr:row>
          <xdr:rowOff>12700</xdr:rowOff>
        </xdr:from>
        <xdr:to>
          <xdr:col>1</xdr:col>
          <xdr:colOff>469900</xdr:colOff>
          <xdr:row>6</xdr:row>
          <xdr:rowOff>12700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6</xdr:row>
          <xdr:rowOff>12700</xdr:rowOff>
        </xdr:from>
        <xdr:to>
          <xdr:col>1</xdr:col>
          <xdr:colOff>469900</xdr:colOff>
          <xdr:row>7</xdr:row>
          <xdr:rowOff>12700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12700</xdr:rowOff>
        </xdr:from>
        <xdr:to>
          <xdr:col>1</xdr:col>
          <xdr:colOff>469900</xdr:colOff>
          <xdr:row>8</xdr:row>
          <xdr:rowOff>12700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12700</xdr:rowOff>
        </xdr:from>
        <xdr:to>
          <xdr:col>1</xdr:col>
          <xdr:colOff>469900</xdr:colOff>
          <xdr:row>9</xdr:row>
          <xdr:rowOff>12700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12700</xdr:rowOff>
        </xdr:from>
        <xdr:to>
          <xdr:col>1</xdr:col>
          <xdr:colOff>469900</xdr:colOff>
          <xdr:row>10</xdr:row>
          <xdr:rowOff>12700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12700</xdr:rowOff>
        </xdr:from>
        <xdr:to>
          <xdr:col>1</xdr:col>
          <xdr:colOff>469900</xdr:colOff>
          <xdr:row>11</xdr:row>
          <xdr:rowOff>12700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12700</xdr:rowOff>
        </xdr:from>
        <xdr:to>
          <xdr:col>1</xdr:col>
          <xdr:colOff>469900</xdr:colOff>
          <xdr:row>12</xdr:row>
          <xdr:rowOff>12700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12700</xdr:rowOff>
        </xdr:from>
        <xdr:to>
          <xdr:col>1</xdr:col>
          <xdr:colOff>469900</xdr:colOff>
          <xdr:row>13</xdr:row>
          <xdr:rowOff>12700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12700</xdr:rowOff>
        </xdr:from>
        <xdr:to>
          <xdr:col>1</xdr:col>
          <xdr:colOff>469900</xdr:colOff>
          <xdr:row>14</xdr:row>
          <xdr:rowOff>12700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14</xdr:row>
          <xdr:rowOff>12700</xdr:rowOff>
        </xdr:from>
        <xdr:to>
          <xdr:col>1</xdr:col>
          <xdr:colOff>469900</xdr:colOff>
          <xdr:row>15</xdr:row>
          <xdr:rowOff>12700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15</xdr:row>
          <xdr:rowOff>12700</xdr:rowOff>
        </xdr:from>
        <xdr:to>
          <xdr:col>1</xdr:col>
          <xdr:colOff>469900</xdr:colOff>
          <xdr:row>16</xdr:row>
          <xdr:rowOff>12700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16</xdr:row>
          <xdr:rowOff>12700</xdr:rowOff>
        </xdr:from>
        <xdr:to>
          <xdr:col>1</xdr:col>
          <xdr:colOff>469900</xdr:colOff>
          <xdr:row>17</xdr:row>
          <xdr:rowOff>12700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3835400</xdr:colOff>
      <xdr:row>17</xdr:row>
      <xdr:rowOff>63500</xdr:rowOff>
    </xdr:from>
    <xdr:to>
      <xdr:col>15</xdr:col>
      <xdr:colOff>317500</xdr:colOff>
      <xdr:row>19</xdr:row>
      <xdr:rowOff>61938</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a:xfrm>
          <a:off x="14109700" y="6629400"/>
          <a:ext cx="3467100" cy="4138638"/>
          <a:chOff x="16992600" y="7112000"/>
          <a:chExt cx="3467100" cy="4138638"/>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a:off x="16992600" y="7353322"/>
            <a:ext cx="838317" cy="12846"/>
          </a:xfrm>
          <a:prstGeom prst="straightConnector1">
            <a:avLst/>
          </a:prstGeom>
          <a:ln w="31750">
            <a:solidFill>
              <a:srgbClr val="03C25B"/>
            </a:solidFill>
            <a:tailEnd type="stealth" w="lg" len="lg"/>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7564081" y="7112000"/>
            <a:ext cx="2895619" cy="11684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sz="1050" b="0" i="0" u="none" baseline="0">
                <a:solidFill>
                  <a:schemeClr val="tx1"/>
                </a:solidFill>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7538633" y="8061397"/>
            <a:ext cx="2743267" cy="318924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bit.ly/3a4EHpt"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pageSetUpPr fitToPage="1"/>
  </sheetPr>
  <dimension ref="B1:KA1068"/>
  <sheetViews>
    <sheetView showGridLines="0" tabSelected="1" workbookViewId="0">
      <pane ySplit="1" topLeftCell="A2" activePane="bottomLeft" state="frozen"/>
      <selection pane="bottomLeft" activeCell="B22" sqref="B22:K22"/>
    </sheetView>
  </sheetViews>
  <sheetFormatPr defaultColWidth="11" defaultRowHeight="12.5"/>
  <cols>
    <col min="1" max="1" width="3.33203125" style="2" customWidth="1"/>
    <col min="2" max="2" width="7.83203125" style="2" customWidth="1"/>
    <col min="3" max="4" width="19.83203125" style="2" customWidth="1"/>
    <col min="5" max="6" width="17" style="2" customWidth="1"/>
    <col min="7" max="7" width="11" style="2"/>
    <col min="8" max="8" width="10.33203125" style="2" bestFit="1" customWidth="1"/>
    <col min="9" max="9" width="12.83203125" style="2" customWidth="1"/>
    <col min="10" max="10" width="15.83203125" style="2" customWidth="1"/>
    <col min="11" max="11" width="50.5" style="2" customWidth="1"/>
    <col min="12" max="12" width="3.33203125" style="2" customWidth="1"/>
    <col min="13" max="13" width="15.83203125" style="25" customWidth="1"/>
    <col min="14" max="16384" width="11" style="2"/>
  </cols>
  <sheetData>
    <row r="1" spans="2:263" ht="211" customHeight="1">
      <c r="M1"/>
    </row>
    <row r="2" spans="2:263" ht="45" customHeight="1">
      <c r="B2" s="41" t="s">
        <v>18</v>
      </c>
      <c r="C2" s="11"/>
      <c r="D2" s="11"/>
      <c r="E2" s="11"/>
      <c r="F2" s="11"/>
      <c r="G2" s="11"/>
      <c r="H2" s="11"/>
      <c r="I2" s="11"/>
      <c r="J2" s="11"/>
      <c r="K2" s="11"/>
      <c r="L2" s="11"/>
      <c r="M2" s="19"/>
      <c r="N2" s="11"/>
      <c r="O2" s="11"/>
      <c r="P2" s="11"/>
      <c r="Q2" s="11"/>
      <c r="R2" s="1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B3" s="42" t="s">
        <v>19</v>
      </c>
      <c r="C3" s="42"/>
      <c r="D3" s="29" t="s">
        <v>20</v>
      </c>
      <c r="E3" s="30" t="s">
        <v>21</v>
      </c>
      <c r="F3" s="33" t="s">
        <v>22</v>
      </c>
      <c r="G3" s="44" t="s">
        <v>23</v>
      </c>
      <c r="H3" s="44"/>
      <c r="I3" s="13"/>
      <c r="J3" s="31" t="s">
        <v>24</v>
      </c>
      <c r="K3" s="10"/>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B4" s="43" t="s">
        <v>5</v>
      </c>
      <c r="C4" s="43"/>
      <c r="D4" s="28" t="s">
        <v>8</v>
      </c>
      <c r="E4" s="34">
        <v>44806</v>
      </c>
      <c r="F4" s="35">
        <v>44844</v>
      </c>
      <c r="G4" s="45">
        <v>0.2</v>
      </c>
      <c r="H4" s="45"/>
      <c r="I4" s="14"/>
      <c r="J4" s="31" t="s">
        <v>25</v>
      </c>
      <c r="K4" s="10"/>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32" t="s">
        <v>26</v>
      </c>
      <c r="C6" s="32" t="s">
        <v>27</v>
      </c>
      <c r="D6" s="32" t="s">
        <v>28</v>
      </c>
      <c r="E6" s="32" t="s">
        <v>29</v>
      </c>
      <c r="F6" s="32" t="s">
        <v>30</v>
      </c>
      <c r="G6" s="32" t="s">
        <v>31</v>
      </c>
      <c r="H6" s="32" t="s">
        <v>32</v>
      </c>
      <c r="I6" s="32" t="s">
        <v>33</v>
      </c>
      <c r="J6" s="32" t="s">
        <v>34</v>
      </c>
      <c r="K6" s="32" t="s">
        <v>35</v>
      </c>
      <c r="L6" s="1"/>
      <c r="M6" s="32" t="s">
        <v>40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4"/>
      <c r="C7" s="5" t="s">
        <v>36</v>
      </c>
      <c r="D7" s="5"/>
      <c r="E7" s="5" t="s">
        <v>8</v>
      </c>
      <c r="F7" s="5"/>
      <c r="G7" s="36">
        <v>44807</v>
      </c>
      <c r="H7" s="36">
        <v>44817</v>
      </c>
      <c r="I7" s="5">
        <f>H7-G7</f>
        <v>10</v>
      </c>
      <c r="J7" s="5" t="s">
        <v>9</v>
      </c>
      <c r="K7" s="5"/>
      <c r="L7" s="1"/>
      <c r="M7" s="16" t="s">
        <v>2</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2"/>
      <c r="C8" s="6" t="s">
        <v>37</v>
      </c>
      <c r="D8" s="6"/>
      <c r="E8" s="6" t="s">
        <v>11</v>
      </c>
      <c r="F8" s="6"/>
      <c r="G8" s="37">
        <v>44807</v>
      </c>
      <c r="H8" s="37">
        <v>44811</v>
      </c>
      <c r="I8" s="6">
        <f t="shared" ref="I8:I18" si="0">H8-G8</f>
        <v>4</v>
      </c>
      <c r="J8" s="6" t="s">
        <v>9</v>
      </c>
      <c r="K8" s="6"/>
      <c r="L8" s="1"/>
      <c r="M8" s="6" t="s">
        <v>14</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2"/>
      <c r="C9" s="6" t="s">
        <v>10</v>
      </c>
      <c r="D9" s="6"/>
      <c r="E9" s="6" t="s">
        <v>38</v>
      </c>
      <c r="F9" s="6"/>
      <c r="G9" s="37">
        <v>44811</v>
      </c>
      <c r="H9" s="37">
        <v>44816</v>
      </c>
      <c r="I9" s="6">
        <f t="shared" si="0"/>
        <v>5</v>
      </c>
      <c r="J9" s="6" t="s">
        <v>9</v>
      </c>
      <c r="K9" s="6"/>
      <c r="L9" s="1"/>
      <c r="M9" s="6" t="s">
        <v>9</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2"/>
      <c r="C10" s="6" t="s">
        <v>1</v>
      </c>
      <c r="D10" s="6"/>
      <c r="E10" s="6" t="s">
        <v>38</v>
      </c>
      <c r="F10" s="6"/>
      <c r="G10" s="37">
        <v>44813</v>
      </c>
      <c r="H10" s="37">
        <v>44817</v>
      </c>
      <c r="I10" s="6">
        <f t="shared" si="0"/>
        <v>4</v>
      </c>
      <c r="J10" s="6" t="s">
        <v>42</v>
      </c>
      <c r="K10" s="6"/>
      <c r="L10" s="1"/>
      <c r="M10" s="20" t="s">
        <v>41</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7"/>
      <c r="C11" s="15" t="s">
        <v>12</v>
      </c>
      <c r="D11" s="7"/>
      <c r="E11" s="15" t="s">
        <v>38</v>
      </c>
      <c r="F11" s="7"/>
      <c r="G11" s="38">
        <v>44820</v>
      </c>
      <c r="H11" s="38">
        <v>44828</v>
      </c>
      <c r="I11" s="7">
        <f t="shared" si="0"/>
        <v>8</v>
      </c>
      <c r="J11" s="15" t="s">
        <v>14</v>
      </c>
      <c r="K11" s="7"/>
      <c r="L11" s="1"/>
      <c r="M11" s="21" t="s">
        <v>42</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2"/>
      <c r="C12" s="16" t="s">
        <v>13</v>
      </c>
      <c r="D12" s="8"/>
      <c r="E12" s="16" t="s">
        <v>8</v>
      </c>
      <c r="F12" s="8"/>
      <c r="G12" s="39">
        <v>44820</v>
      </c>
      <c r="H12" s="39">
        <v>44821</v>
      </c>
      <c r="I12" s="8">
        <f t="shared" si="0"/>
        <v>1</v>
      </c>
      <c r="J12" s="26" t="s">
        <v>14</v>
      </c>
      <c r="K12" s="8"/>
      <c r="L12" s="1"/>
      <c r="M12" s="22"/>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2"/>
      <c r="C13" s="16" t="s">
        <v>7</v>
      </c>
      <c r="D13" s="8"/>
      <c r="E13" s="16" t="s">
        <v>11</v>
      </c>
      <c r="F13" s="8"/>
      <c r="G13" s="39">
        <v>44821</v>
      </c>
      <c r="H13" s="39">
        <v>44825</v>
      </c>
      <c r="I13" s="8">
        <f t="shared" si="0"/>
        <v>4</v>
      </c>
      <c r="J13" s="16" t="s">
        <v>41</v>
      </c>
      <c r="K13" s="8"/>
      <c r="L13" s="1"/>
      <c r="M13" s="23"/>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2"/>
      <c r="C14" s="16" t="s">
        <v>15</v>
      </c>
      <c r="D14" s="8"/>
      <c r="E14" s="16" t="s">
        <v>17</v>
      </c>
      <c r="F14" s="8"/>
      <c r="G14" s="39">
        <v>44826</v>
      </c>
      <c r="H14" s="39">
        <v>44828</v>
      </c>
      <c r="I14" s="8">
        <f t="shared" si="0"/>
        <v>2</v>
      </c>
      <c r="J14" s="16" t="s">
        <v>2</v>
      </c>
      <c r="K14" s="8"/>
      <c r="L14" s="1"/>
      <c r="M14" s="23"/>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9"/>
      <c r="C15" s="17" t="s">
        <v>39</v>
      </c>
      <c r="D15" s="9"/>
      <c r="E15" s="17" t="s">
        <v>17</v>
      </c>
      <c r="F15" s="9"/>
      <c r="G15" s="40">
        <v>44829</v>
      </c>
      <c r="H15" s="40">
        <v>44839</v>
      </c>
      <c r="I15" s="9">
        <f t="shared" si="0"/>
        <v>10</v>
      </c>
      <c r="J15" s="27" t="s">
        <v>2</v>
      </c>
      <c r="K15" s="9"/>
      <c r="L15" s="1"/>
      <c r="M15" s="23"/>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2"/>
      <c r="C16" s="16" t="s">
        <v>3</v>
      </c>
      <c r="D16" s="8"/>
      <c r="E16" s="16" t="s">
        <v>8</v>
      </c>
      <c r="F16" s="8"/>
      <c r="G16" s="39">
        <v>44829</v>
      </c>
      <c r="H16" s="39">
        <v>44833</v>
      </c>
      <c r="I16" s="8">
        <f t="shared" si="0"/>
        <v>4</v>
      </c>
      <c r="J16" s="16" t="s">
        <v>2</v>
      </c>
      <c r="K16" s="8"/>
      <c r="L16" s="1"/>
      <c r="M16" s="23"/>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2"/>
      <c r="C17" s="16" t="s">
        <v>0</v>
      </c>
      <c r="D17" s="8"/>
      <c r="E17" s="16" t="s">
        <v>4</v>
      </c>
      <c r="F17" s="8"/>
      <c r="G17" s="39">
        <v>44828</v>
      </c>
      <c r="H17" s="39">
        <v>44836</v>
      </c>
      <c r="I17" s="8">
        <f t="shared" si="0"/>
        <v>8</v>
      </c>
      <c r="J17" s="16" t="s">
        <v>2</v>
      </c>
      <c r="K17" s="8"/>
      <c r="L17" s="1"/>
      <c r="M17" s="23"/>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2"/>
      <c r="C18" s="16" t="s">
        <v>16</v>
      </c>
      <c r="D18" s="8"/>
      <c r="E18" s="16" t="s">
        <v>38</v>
      </c>
      <c r="F18" s="8"/>
      <c r="G18" s="39">
        <v>44836</v>
      </c>
      <c r="H18" s="39">
        <v>44839</v>
      </c>
      <c r="I18" s="8">
        <f t="shared" si="0"/>
        <v>3</v>
      </c>
      <c r="J18" s="16" t="s">
        <v>2</v>
      </c>
      <c r="K18" s="8"/>
      <c r="L18" s="1"/>
      <c r="M18" s="23"/>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23"/>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316" customHeight="1">
      <c r="C20" s="1"/>
      <c r="D20" s="1"/>
      <c r="E20" s="1"/>
      <c r="F20" s="1"/>
      <c r="G20" s="1"/>
      <c r="H20" s="1"/>
      <c r="I20" s="1"/>
      <c r="J20" s="1"/>
      <c r="K20" s="1"/>
      <c r="L20" s="1"/>
      <c r="M20" s="23"/>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1" spans="2:263">
      <c r="M21" s="23"/>
    </row>
    <row r="22" spans="2:263" s="24" customFormat="1" ht="50" customHeight="1">
      <c r="B22" s="46" t="s">
        <v>6</v>
      </c>
      <c r="C22" s="46"/>
      <c r="D22" s="46"/>
      <c r="E22" s="46"/>
      <c r="F22" s="46"/>
      <c r="G22" s="46"/>
      <c r="H22" s="46"/>
      <c r="I22" s="46"/>
      <c r="J22" s="46"/>
      <c r="K22" s="46"/>
    </row>
    <row r="23" spans="2:263">
      <c r="C23" s="1"/>
      <c r="D23" s="1"/>
      <c r="E23" s="1"/>
      <c r="F23" s="1"/>
      <c r="G23" s="1"/>
      <c r="H23" s="1"/>
      <c r="I23" s="1"/>
      <c r="J23" s="1"/>
      <c r="K23" s="1"/>
      <c r="L23" s="1"/>
      <c r="M23" s="23"/>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1"/>
      <c r="D24" s="1"/>
      <c r="E24" s="1"/>
      <c r="F24" s="1"/>
      <c r="G24" s="1"/>
      <c r="H24" s="1"/>
      <c r="I24" s="1"/>
      <c r="J24" s="1"/>
      <c r="K24" s="1"/>
      <c r="L24" s="1"/>
      <c r="M24" s="23"/>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1"/>
      <c r="D25" s="1"/>
      <c r="E25" s="1"/>
      <c r="F25" s="1"/>
      <c r="G25" s="1"/>
      <c r="H25" s="1"/>
      <c r="I25" s="1"/>
      <c r="J25" s="1"/>
      <c r="K25" s="1"/>
      <c r="L25" s="1"/>
      <c r="M25" s="23"/>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1"/>
      <c r="D26" s="1"/>
      <c r="E26" s="1"/>
      <c r="F26" s="1"/>
      <c r="G26" s="1"/>
      <c r="H26" s="1"/>
      <c r="I26" s="1"/>
      <c r="J26" s="1"/>
      <c r="K26" s="1"/>
      <c r="L26" s="1"/>
      <c r="M26" s="23"/>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1"/>
      <c r="D27" s="1"/>
      <c r="E27" s="1"/>
      <c r="F27" s="1"/>
      <c r="G27" s="1"/>
      <c r="H27" s="1"/>
      <c r="I27" s="1"/>
      <c r="J27" s="1"/>
      <c r="K27" s="1"/>
      <c r="L27" s="1"/>
      <c r="M27" s="23"/>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1"/>
      <c r="D28" s="1"/>
      <c r="E28" s="1"/>
      <c r="F28" s="1"/>
      <c r="G28" s="1"/>
      <c r="H28" s="1"/>
      <c r="I28" s="1"/>
      <c r="J28" s="1"/>
      <c r="K28" s="1"/>
      <c r="L28" s="1"/>
      <c r="M28" s="23"/>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1"/>
      <c r="D29" s="1"/>
      <c r="E29" s="1"/>
      <c r="F29" s="1"/>
      <c r="G29" s="1"/>
      <c r="H29" s="1"/>
      <c r="I29" s="1"/>
      <c r="J29" s="1"/>
      <c r="K29" s="1"/>
      <c r="L29" s="1"/>
      <c r="M29" s="23"/>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1"/>
      <c r="D30" s="1"/>
      <c r="E30" s="1"/>
      <c r="F30" s="1"/>
      <c r="G30" s="1"/>
      <c r="H30" s="1"/>
      <c r="I30" s="1"/>
      <c r="J30" s="1"/>
      <c r="K30" s="1"/>
      <c r="L30" s="1"/>
      <c r="M30" s="23"/>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23"/>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2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23"/>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23"/>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23"/>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23"/>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23"/>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23"/>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23"/>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23"/>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23"/>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23"/>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c r="C43" s="1"/>
      <c r="D43" s="1"/>
      <c r="E43" s="1"/>
      <c r="F43" s="1"/>
      <c r="G43" s="1"/>
      <c r="H43" s="1"/>
      <c r="I43" s="1"/>
      <c r="J43" s="1"/>
      <c r="K43" s="1"/>
      <c r="L43" s="1"/>
      <c r="M43" s="23"/>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3:263">
      <c r="C44" s="1"/>
      <c r="D44" s="1"/>
      <c r="E44" s="1"/>
      <c r="F44" s="1"/>
      <c r="G44" s="1"/>
      <c r="H44" s="1"/>
      <c r="I44" s="1"/>
      <c r="J44" s="1"/>
      <c r="K44" s="1"/>
      <c r="L44" s="1"/>
      <c r="M44" s="23"/>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23"/>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23"/>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23"/>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23"/>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23"/>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23"/>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23"/>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23"/>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23"/>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23"/>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23"/>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23"/>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23"/>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23"/>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23"/>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23"/>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23"/>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23"/>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23"/>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23"/>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23"/>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23"/>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23"/>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23"/>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23"/>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23"/>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23"/>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23"/>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23"/>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23"/>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23"/>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23"/>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23"/>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23"/>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23"/>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23"/>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23"/>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23"/>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23"/>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23"/>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23"/>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23"/>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23"/>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23"/>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23"/>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23"/>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23"/>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23"/>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23"/>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23"/>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23"/>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23"/>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23"/>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2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23"/>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23"/>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23"/>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23"/>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23"/>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23"/>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23"/>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23"/>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23"/>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23"/>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23"/>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23"/>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23"/>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23"/>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23"/>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23"/>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23"/>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23"/>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23"/>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23"/>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23"/>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23"/>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23"/>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23"/>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23"/>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23"/>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23"/>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23"/>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23"/>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23"/>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23"/>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23"/>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23"/>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23"/>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23"/>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23"/>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23"/>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23"/>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23"/>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23"/>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23"/>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23"/>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23"/>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23"/>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23"/>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23"/>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23"/>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23"/>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23"/>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23"/>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23"/>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23"/>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23"/>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23"/>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23"/>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23"/>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23"/>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23"/>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23"/>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23"/>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23"/>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23"/>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23"/>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23"/>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23"/>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23"/>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23"/>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23"/>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23"/>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23"/>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23"/>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23"/>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23"/>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23"/>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23"/>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23"/>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23"/>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23"/>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23"/>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23"/>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23"/>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23"/>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23"/>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23"/>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23"/>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23"/>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23"/>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23"/>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23"/>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23"/>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23"/>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23"/>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23"/>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23"/>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23"/>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23"/>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23"/>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23"/>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23"/>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23"/>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23"/>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23"/>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23"/>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23"/>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23"/>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23"/>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23"/>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23"/>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23"/>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23"/>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23"/>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23"/>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23"/>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23"/>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23"/>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23"/>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23"/>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23"/>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23"/>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23"/>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23"/>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23"/>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23"/>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23"/>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23"/>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23"/>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23"/>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23"/>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23"/>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23"/>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23"/>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23"/>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23"/>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23"/>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23"/>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23"/>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23"/>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23"/>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23"/>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23"/>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23"/>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23"/>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23"/>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23"/>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23"/>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23"/>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23"/>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23"/>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23"/>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23"/>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23"/>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23"/>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23"/>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23"/>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23"/>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23"/>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23"/>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23"/>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23"/>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23"/>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23"/>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23"/>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23"/>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23"/>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23"/>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23"/>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23"/>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23"/>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23"/>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23"/>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23"/>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23"/>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23"/>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23"/>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23"/>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23"/>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23"/>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23"/>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23"/>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23"/>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23"/>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23"/>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23"/>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23"/>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23"/>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23"/>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23"/>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23"/>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23"/>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23"/>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23"/>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23"/>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23"/>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23"/>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23"/>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23"/>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23"/>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23"/>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23"/>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23"/>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23"/>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23"/>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23"/>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23"/>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23"/>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23"/>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23"/>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23"/>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23"/>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23"/>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23"/>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23"/>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23"/>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23"/>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23"/>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23"/>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23"/>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23"/>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23"/>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23"/>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23"/>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23"/>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23"/>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23"/>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23"/>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23"/>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23"/>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23"/>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23"/>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23"/>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23"/>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23"/>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23"/>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23"/>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23"/>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23"/>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23"/>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23"/>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23"/>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23"/>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23"/>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23"/>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23"/>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23"/>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23"/>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23"/>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23"/>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23"/>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23"/>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23"/>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23"/>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23"/>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23"/>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23"/>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23"/>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23"/>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23"/>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23"/>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23"/>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23"/>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23"/>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23"/>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23"/>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23"/>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23"/>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23"/>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23"/>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23"/>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23"/>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87">
      <c r="C369" s="1"/>
      <c r="D369" s="1"/>
      <c r="E369" s="1"/>
      <c r="F369" s="1"/>
      <c r="G369" s="1"/>
      <c r="H369" s="1"/>
      <c r="I369" s="1"/>
      <c r="J369" s="1"/>
      <c r="K369" s="1"/>
      <c r="L369" s="1"/>
      <c r="M369" s="23"/>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87">
      <c r="C370" s="1"/>
      <c r="D370" s="1"/>
      <c r="E370" s="1"/>
      <c r="F370" s="1"/>
      <c r="G370" s="1"/>
      <c r="H370" s="1"/>
      <c r="I370" s="1"/>
      <c r="J370" s="1"/>
      <c r="K370" s="1"/>
      <c r="L370" s="1"/>
      <c r="M370" s="23"/>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87">
      <c r="C371" s="1"/>
      <c r="D371" s="1"/>
      <c r="E371" s="1"/>
      <c r="F371" s="1"/>
      <c r="G371" s="1"/>
      <c r="H371" s="1"/>
      <c r="I371" s="1"/>
      <c r="J371" s="1"/>
      <c r="K371" s="1"/>
      <c r="L371" s="1"/>
      <c r="M371" s="23"/>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87">
      <c r="C372" s="1"/>
      <c r="D372" s="1"/>
      <c r="E372" s="1"/>
      <c r="F372" s="1"/>
      <c r="G372" s="1"/>
      <c r="H372" s="1"/>
      <c r="I372" s="1"/>
      <c r="J372" s="1"/>
      <c r="K372" s="1"/>
      <c r="L372" s="1"/>
      <c r="M372" s="23"/>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87">
      <c r="C373" s="1"/>
      <c r="D373" s="1"/>
      <c r="E373" s="1"/>
      <c r="F373" s="1"/>
      <c r="G373" s="1"/>
      <c r="H373" s="1"/>
      <c r="I373" s="1"/>
      <c r="J373" s="1"/>
      <c r="K373" s="1"/>
      <c r="L373" s="1"/>
      <c r="M373" s="23"/>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87">
      <c r="C374" s="1"/>
      <c r="D374" s="1"/>
      <c r="E374" s="1"/>
      <c r="F374" s="1"/>
      <c r="G374" s="1"/>
      <c r="H374" s="1"/>
      <c r="I374" s="1"/>
      <c r="J374" s="1"/>
      <c r="K374" s="1"/>
      <c r="L374" s="1"/>
      <c r="M374" s="23"/>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87">
      <c r="C375" s="1"/>
      <c r="D375" s="1"/>
      <c r="E375" s="1"/>
      <c r="F375" s="1"/>
      <c r="G375" s="1"/>
      <c r="H375" s="1"/>
      <c r="I375" s="1"/>
      <c r="J375" s="1"/>
      <c r="K375" s="1"/>
      <c r="L375" s="1"/>
      <c r="M375" s="23"/>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87">
      <c r="C376" s="1"/>
      <c r="D376" s="1"/>
      <c r="E376" s="1"/>
      <c r="F376" s="1"/>
      <c r="G376" s="1"/>
      <c r="H376" s="1"/>
      <c r="I376" s="1"/>
      <c r="J376" s="1"/>
      <c r="K376" s="1"/>
      <c r="L376" s="1"/>
      <c r="M376" s="23"/>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87">
      <c r="C377" s="1"/>
      <c r="D377" s="1"/>
      <c r="E377" s="1"/>
      <c r="F377" s="1"/>
      <c r="G377" s="1"/>
      <c r="H377" s="1"/>
      <c r="I377" s="1"/>
      <c r="J377" s="1"/>
      <c r="K377" s="1"/>
      <c r="L377" s="1"/>
      <c r="M377" s="23"/>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87">
      <c r="C378" s="1"/>
      <c r="D378" s="1"/>
      <c r="E378" s="1"/>
      <c r="F378" s="1"/>
      <c r="G378" s="1"/>
      <c r="H378" s="1"/>
      <c r="I378" s="1"/>
      <c r="J378" s="1"/>
      <c r="K378" s="1"/>
      <c r="L378" s="1"/>
      <c r="M378" s="23"/>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87">
      <c r="C379" s="1"/>
      <c r="D379" s="1"/>
      <c r="E379" s="1"/>
      <c r="F379" s="1"/>
      <c r="G379" s="1"/>
      <c r="H379" s="1"/>
      <c r="I379" s="1"/>
      <c r="J379" s="1"/>
      <c r="K379" s="1"/>
      <c r="L379" s="1"/>
      <c r="M379" s="23"/>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row>
    <row r="380" spans="3:287">
      <c r="C380" s="1"/>
      <c r="D380" s="1"/>
      <c r="E380" s="1"/>
      <c r="F380" s="1"/>
      <c r="G380" s="1"/>
      <c r="H380" s="1"/>
      <c r="I380" s="1"/>
      <c r="J380" s="1"/>
      <c r="K380" s="1"/>
      <c r="L380" s="1"/>
      <c r="M380" s="23"/>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row>
    <row r="381" spans="3:287">
      <c r="C381" s="1"/>
      <c r="D381" s="1"/>
      <c r="E381" s="1"/>
      <c r="F381" s="1"/>
      <c r="G381" s="1"/>
      <c r="H381" s="1"/>
      <c r="I381" s="1"/>
      <c r="J381" s="1"/>
      <c r="K381" s="1"/>
      <c r="L381" s="1"/>
      <c r="M381" s="23"/>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row>
    <row r="382" spans="3:287">
      <c r="C382" s="1"/>
      <c r="D382" s="1"/>
      <c r="E382" s="1"/>
      <c r="F382" s="1"/>
      <c r="G382" s="1"/>
      <c r="H382" s="1"/>
      <c r="I382" s="1"/>
      <c r="J382" s="1"/>
      <c r="K382" s="1"/>
      <c r="L382" s="1"/>
      <c r="M382" s="23"/>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3:287">
      <c r="C383" s="1"/>
      <c r="D383" s="1"/>
      <c r="E383" s="1"/>
      <c r="F383" s="1"/>
      <c r="G383" s="1"/>
      <c r="H383" s="1"/>
      <c r="I383" s="1"/>
      <c r="J383" s="1"/>
      <c r="K383" s="1"/>
      <c r="L383" s="1"/>
      <c r="M383" s="23"/>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3:287">
      <c r="C384" s="1"/>
      <c r="D384" s="1"/>
      <c r="E384" s="1"/>
      <c r="F384" s="1"/>
      <c r="G384" s="1"/>
      <c r="H384" s="1"/>
      <c r="I384" s="1"/>
      <c r="J384" s="1"/>
      <c r="K384" s="1"/>
      <c r="L384" s="1"/>
      <c r="M384" s="23"/>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3:287">
      <c r="C385" s="1"/>
      <c r="D385" s="1"/>
      <c r="E385" s="1"/>
      <c r="F385" s="1"/>
      <c r="G385" s="1"/>
      <c r="H385" s="1"/>
      <c r="I385" s="1"/>
      <c r="J385" s="1"/>
      <c r="K385" s="1"/>
      <c r="L385" s="1"/>
      <c r="M385" s="23"/>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3:287">
      <c r="C386" s="1"/>
      <c r="D386" s="1"/>
      <c r="E386" s="1"/>
      <c r="F386" s="1"/>
      <c r="G386" s="1"/>
      <c r="H386" s="1"/>
      <c r="I386" s="1"/>
      <c r="J386" s="1"/>
      <c r="K386" s="1"/>
      <c r="L386" s="1"/>
      <c r="M386" s="23"/>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3:287">
      <c r="C387" s="1"/>
      <c r="D387" s="1"/>
      <c r="E387" s="1"/>
      <c r="F387" s="1"/>
      <c r="G387" s="1"/>
      <c r="H387" s="1"/>
      <c r="I387" s="1"/>
      <c r="J387" s="1"/>
      <c r="K387" s="1"/>
      <c r="L387" s="1"/>
      <c r="M387" s="23"/>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3:287">
      <c r="C388" s="1"/>
      <c r="D388" s="1"/>
      <c r="E388" s="1"/>
      <c r="F388" s="1"/>
      <c r="G388" s="1"/>
      <c r="H388" s="1"/>
      <c r="I388" s="1"/>
      <c r="J388" s="1"/>
      <c r="K388" s="1"/>
      <c r="L388" s="1"/>
      <c r="M388" s="23"/>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3:287">
      <c r="C389" s="1"/>
      <c r="D389" s="1"/>
      <c r="E389" s="1"/>
      <c r="F389" s="1"/>
      <c r="G389" s="1"/>
      <c r="H389" s="1"/>
      <c r="I389" s="1"/>
      <c r="J389" s="1"/>
      <c r="K389" s="1"/>
      <c r="L389" s="1"/>
      <c r="M389" s="23"/>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3:287">
      <c r="C390" s="1"/>
      <c r="D390" s="1"/>
      <c r="E390" s="1"/>
      <c r="F390" s="1"/>
      <c r="G390" s="1"/>
      <c r="H390" s="1"/>
      <c r="I390" s="1"/>
      <c r="J390" s="1"/>
      <c r="K390" s="1"/>
      <c r="L390" s="1"/>
      <c r="M390" s="23"/>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3:287">
      <c r="C391" s="1"/>
      <c r="D391" s="1"/>
      <c r="E391" s="1"/>
      <c r="F391" s="1"/>
      <c r="G391" s="1"/>
      <c r="H391" s="1"/>
      <c r="I391" s="1"/>
      <c r="J391" s="1"/>
      <c r="K391" s="1"/>
      <c r="L391" s="1"/>
      <c r="M391" s="23"/>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3:287">
      <c r="C392" s="1"/>
      <c r="D392" s="1"/>
      <c r="E392" s="1"/>
      <c r="F392" s="1"/>
      <c r="G392" s="1"/>
      <c r="H392" s="1"/>
      <c r="I392" s="1"/>
      <c r="J392" s="1"/>
      <c r="K392" s="1"/>
      <c r="L392" s="1"/>
      <c r="M392" s="23"/>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3:287">
      <c r="C393" s="1"/>
      <c r="D393" s="1"/>
      <c r="E393" s="1"/>
      <c r="F393" s="1"/>
      <c r="G393" s="1"/>
      <c r="H393" s="1"/>
      <c r="I393" s="1"/>
      <c r="J393" s="1"/>
      <c r="K393" s="1"/>
      <c r="L393" s="1"/>
      <c r="M393" s="23"/>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3:287">
      <c r="C394" s="1"/>
      <c r="D394" s="1"/>
      <c r="E394" s="1"/>
      <c r="F394" s="1"/>
      <c r="G394" s="1"/>
      <c r="H394" s="1"/>
      <c r="I394" s="1"/>
      <c r="J394" s="1"/>
      <c r="K394" s="1"/>
      <c r="L394" s="1"/>
      <c r="M394" s="23"/>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3:287">
      <c r="C395" s="1"/>
      <c r="D395" s="1"/>
      <c r="E395" s="1"/>
      <c r="F395" s="1"/>
      <c r="G395" s="1"/>
      <c r="H395" s="1"/>
      <c r="I395" s="1"/>
      <c r="J395" s="1"/>
      <c r="K395" s="1"/>
      <c r="L395" s="1"/>
      <c r="M395" s="23"/>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3:287">
      <c r="C396" s="1"/>
      <c r="D396" s="1"/>
      <c r="E396" s="1"/>
      <c r="F396" s="1"/>
      <c r="G396" s="1"/>
      <c r="H396" s="1"/>
      <c r="I396" s="1"/>
      <c r="J396" s="1"/>
      <c r="K396" s="1"/>
      <c r="L396" s="1"/>
      <c r="M396" s="23"/>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3:287">
      <c r="C397" s="1"/>
      <c r="D397" s="1"/>
      <c r="E397" s="1"/>
      <c r="F397" s="1"/>
      <c r="G397" s="1"/>
      <c r="H397" s="1"/>
      <c r="I397" s="1"/>
      <c r="J397" s="1"/>
      <c r="K397" s="1"/>
      <c r="L397" s="1"/>
      <c r="M397" s="23"/>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3:287">
      <c r="C398" s="1"/>
      <c r="D398" s="1"/>
      <c r="E398" s="1"/>
      <c r="F398" s="1"/>
      <c r="G398" s="1"/>
      <c r="H398" s="1"/>
      <c r="I398" s="1"/>
      <c r="J398" s="1"/>
      <c r="K398" s="1"/>
      <c r="L398" s="1"/>
      <c r="M398" s="23"/>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3:287">
      <c r="C399" s="1"/>
      <c r="D399" s="1"/>
      <c r="E399" s="1"/>
      <c r="F399" s="1"/>
      <c r="G399" s="1"/>
      <c r="H399" s="1"/>
      <c r="I399" s="1"/>
      <c r="J399" s="1"/>
      <c r="K399" s="1"/>
      <c r="L399" s="1"/>
      <c r="M399" s="23"/>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3:287">
      <c r="C400" s="1"/>
      <c r="D400" s="1"/>
      <c r="E400" s="1"/>
      <c r="F400" s="1"/>
      <c r="G400" s="1"/>
      <c r="H400" s="1"/>
      <c r="I400" s="1"/>
      <c r="J400" s="1"/>
      <c r="K400" s="1"/>
      <c r="L400" s="1"/>
      <c r="M400" s="23"/>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23"/>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23"/>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23"/>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23"/>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23"/>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23"/>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23"/>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23"/>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23"/>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23"/>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23"/>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23"/>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23"/>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23"/>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23"/>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23"/>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23"/>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23"/>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23"/>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23"/>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23"/>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23"/>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23"/>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23"/>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23"/>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23"/>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23"/>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23"/>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23"/>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23"/>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23"/>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23"/>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23"/>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23"/>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23"/>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23"/>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23"/>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23"/>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23"/>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23"/>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23"/>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23"/>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23"/>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23"/>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23"/>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23"/>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23"/>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23"/>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23"/>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23"/>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23"/>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23"/>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23"/>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23"/>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23"/>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23"/>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23"/>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23"/>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23"/>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23"/>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23"/>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23"/>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23"/>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23"/>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23"/>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23"/>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23"/>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23"/>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23"/>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23"/>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23"/>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23"/>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23"/>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23"/>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23"/>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23"/>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23"/>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23"/>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23"/>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23"/>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23"/>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23"/>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23"/>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23"/>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23"/>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23"/>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23"/>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23"/>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23"/>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23"/>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23"/>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23"/>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23"/>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23"/>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23"/>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23"/>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23"/>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23"/>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23"/>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23"/>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23"/>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23"/>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23"/>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23"/>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23"/>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23"/>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23"/>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23"/>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23"/>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23"/>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23"/>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23"/>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23"/>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23"/>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23"/>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23"/>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23"/>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23"/>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23"/>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23"/>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23"/>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23"/>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23"/>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23"/>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23"/>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23"/>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23"/>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23"/>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23"/>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23"/>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23"/>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23"/>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23"/>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23"/>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23"/>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23"/>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23"/>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23"/>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23"/>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23"/>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23"/>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23"/>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23"/>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23"/>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23"/>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23"/>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23"/>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23"/>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23"/>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23"/>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23"/>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23"/>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23"/>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23"/>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23"/>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23"/>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23"/>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23"/>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23"/>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23"/>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23"/>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23"/>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23"/>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23"/>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23"/>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23"/>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23"/>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23"/>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23"/>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23"/>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23"/>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23"/>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23"/>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23"/>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23"/>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23"/>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23"/>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23"/>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23"/>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23"/>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23"/>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23"/>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23"/>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23"/>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23"/>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23"/>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23"/>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23"/>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23"/>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23"/>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23"/>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23"/>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23"/>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23"/>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23"/>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23"/>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23"/>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23"/>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23"/>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23"/>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23"/>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23"/>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23"/>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23"/>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23"/>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23"/>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23"/>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23"/>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23"/>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23"/>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23"/>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23"/>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23"/>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23"/>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23"/>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23"/>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23"/>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23"/>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23"/>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23"/>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23"/>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23"/>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23"/>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23"/>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23"/>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23"/>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23"/>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23"/>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23"/>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23"/>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23"/>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23"/>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23"/>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23"/>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23"/>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23"/>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23"/>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23"/>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23"/>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23"/>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23"/>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23"/>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23"/>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23"/>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23"/>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23"/>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23"/>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23"/>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23"/>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23"/>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23"/>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23"/>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23"/>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23"/>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23"/>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23"/>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23"/>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23"/>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23"/>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23"/>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23"/>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23"/>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23"/>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23"/>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23"/>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23"/>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23"/>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23"/>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23"/>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23"/>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23"/>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23"/>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23"/>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23"/>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23"/>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23"/>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23"/>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23"/>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23"/>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23"/>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23"/>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23"/>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23"/>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23"/>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23"/>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23"/>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23"/>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23"/>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23"/>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23"/>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23"/>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23"/>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23"/>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23"/>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23"/>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23"/>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23"/>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23"/>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23"/>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23"/>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23"/>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23"/>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23"/>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23"/>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23"/>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23"/>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23"/>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23"/>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23"/>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23"/>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23"/>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23"/>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23"/>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23"/>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23"/>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23"/>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23"/>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23"/>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23"/>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23"/>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23"/>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23"/>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23"/>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23"/>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23"/>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23"/>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23"/>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23"/>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23"/>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23"/>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23"/>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23"/>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23"/>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23"/>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23"/>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23"/>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23"/>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23"/>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23"/>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23"/>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23"/>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23"/>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23"/>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23"/>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23"/>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23"/>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23"/>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23"/>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23"/>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23"/>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23"/>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23"/>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23"/>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23"/>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23"/>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23"/>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23"/>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23"/>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23"/>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23"/>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23"/>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23"/>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23"/>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23"/>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23"/>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23"/>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23"/>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23"/>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23"/>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23"/>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23"/>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23"/>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23"/>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23"/>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23"/>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23"/>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23"/>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23"/>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23"/>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23"/>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23"/>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23"/>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23"/>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23"/>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23"/>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23"/>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23"/>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23"/>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23"/>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23"/>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23"/>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23"/>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23"/>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23"/>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23"/>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23"/>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23"/>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23"/>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23"/>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23"/>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23"/>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23"/>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23"/>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23"/>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23"/>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23"/>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23"/>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23"/>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23"/>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23"/>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23"/>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23"/>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23"/>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23"/>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23"/>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23"/>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23"/>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23"/>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23"/>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23"/>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23"/>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23"/>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23"/>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23"/>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23"/>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23"/>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23"/>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23"/>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23"/>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23"/>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23"/>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23"/>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23"/>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23"/>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23"/>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23"/>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23"/>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23"/>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23"/>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23"/>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23"/>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23"/>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23"/>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23"/>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23"/>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23"/>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23"/>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23"/>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23"/>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23"/>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23"/>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23"/>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23"/>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23"/>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23"/>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23"/>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23"/>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23"/>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23"/>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23"/>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23"/>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23"/>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23"/>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23"/>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23"/>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23"/>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23"/>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23"/>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23"/>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23"/>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23"/>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23"/>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23"/>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23"/>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23"/>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23"/>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23"/>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23"/>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23"/>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23"/>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23"/>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23"/>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23"/>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23"/>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23"/>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23"/>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23"/>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23"/>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23"/>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23"/>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23"/>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23"/>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23"/>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23"/>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23"/>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23"/>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23"/>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23"/>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23"/>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23"/>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23"/>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23"/>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23"/>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23"/>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23"/>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23"/>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23"/>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23"/>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23"/>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23"/>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23"/>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23"/>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23"/>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23"/>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23"/>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23"/>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23"/>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23"/>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23"/>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23"/>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23"/>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23"/>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23"/>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23"/>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23"/>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23"/>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23"/>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23"/>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23"/>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23"/>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23"/>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23"/>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23"/>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23"/>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23"/>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23"/>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23"/>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23"/>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23"/>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23"/>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23"/>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23"/>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23"/>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23"/>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23"/>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23"/>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23"/>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23"/>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23"/>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23"/>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23"/>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23"/>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23"/>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23"/>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23"/>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23"/>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23"/>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23"/>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23"/>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23"/>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23"/>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23"/>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23"/>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23"/>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23"/>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23"/>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23"/>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23"/>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23"/>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23"/>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23"/>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23"/>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23"/>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23"/>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23"/>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23"/>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23"/>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23"/>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23"/>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23"/>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23"/>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23"/>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23"/>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23"/>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23"/>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23"/>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23"/>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23"/>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23"/>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23"/>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23"/>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23"/>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23"/>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23"/>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23"/>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23"/>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23"/>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23"/>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23"/>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23"/>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23"/>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23"/>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23"/>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23"/>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23"/>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23"/>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23"/>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23"/>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23"/>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23"/>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23"/>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23"/>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23"/>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23"/>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23"/>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23"/>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23"/>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23"/>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23"/>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23"/>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23"/>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23"/>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23"/>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23"/>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23"/>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23"/>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23"/>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23"/>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23"/>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23"/>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23"/>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23"/>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23"/>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23"/>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23"/>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23"/>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23"/>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23"/>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23"/>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23"/>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23"/>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23"/>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23"/>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23"/>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23"/>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23"/>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23"/>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23"/>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23"/>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sheetData>
  <mergeCells count="5">
    <mergeCell ref="B22:K22"/>
    <mergeCell ref="B3:C3"/>
    <mergeCell ref="B4:C4"/>
    <mergeCell ref="G3:H3"/>
    <mergeCell ref="G4:H4"/>
  </mergeCells>
  <conditionalFormatting sqref="M7:M12 J7:J18">
    <cfRule type="containsText" dxfId="9" priority="1" operator="containsText" text="Vencida">
      <formula>NOT(ISERROR(SEARCH("Vencida",J7)))</formula>
    </cfRule>
    <cfRule type="containsText" dxfId="8" priority="2" operator="containsText" text="Suspensa">
      <formula>NOT(ISERROR(SEARCH("Suspensa",J7)))</formula>
    </cfRule>
    <cfRule type="containsText" dxfId="7" priority="3" operator="containsText" text="Concluído">
      <formula>NOT(ISERROR(SEARCH("Concluído",J7)))</formula>
    </cfRule>
    <cfRule type="containsText" dxfId="6" priority="4" operator="containsText" text="Em andamento">
      <formula>NOT(ISERROR(SEARCH("Em andamento",J7)))</formula>
    </cfRule>
    <cfRule type="containsText" dxfId="5" priority="5" operator="containsText" text="Não iniciado">
      <formula>NOT(ISERROR(SEARCH("Não iniciado",J7)))</formula>
    </cfRule>
  </conditionalFormatting>
  <dataValidations count="1">
    <dataValidation type="list" allowBlank="1" showInputMessage="1" showErrorMessage="1" sqref="J7:J18" xr:uid="{A5B68E86-AFCC-1742-8EF7-BAABEEC9B519}">
      <formula1>$M$7:$M$12</formula1>
    </dataValidation>
  </dataValidations>
  <hyperlinks>
    <hyperlink ref="B22:K22" r:id="rId1" display="CLIQUE AQUI PARA CRIAR NO SMARTSHEET" xr:uid="{1CC0C622-C84C-4804-B90C-C66C6DA061CB}"/>
  </hyperlinks>
  <pageMargins left="0.3" right="0.3" top="0.3" bottom="0.3" header="0" footer="0"/>
  <pageSetup scale="68"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165100</xdr:colOff>
                    <xdr:row>6</xdr:row>
                    <xdr:rowOff>12700</xdr:rowOff>
                  </from>
                  <to>
                    <xdr:col>1</xdr:col>
                    <xdr:colOff>469900</xdr:colOff>
                    <xdr:row>7</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165100</xdr:colOff>
                    <xdr:row>7</xdr:row>
                    <xdr:rowOff>12700</xdr:rowOff>
                  </from>
                  <to>
                    <xdr:col>1</xdr:col>
                    <xdr:colOff>469900</xdr:colOff>
                    <xdr:row>8</xdr:row>
                    <xdr:rowOff>12700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165100</xdr:colOff>
                    <xdr:row>8</xdr:row>
                    <xdr:rowOff>12700</xdr:rowOff>
                  </from>
                  <to>
                    <xdr:col>1</xdr:col>
                    <xdr:colOff>469900</xdr:colOff>
                    <xdr:row>9</xdr:row>
                    <xdr:rowOff>12700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165100</xdr:colOff>
                    <xdr:row>9</xdr:row>
                    <xdr:rowOff>12700</xdr:rowOff>
                  </from>
                  <to>
                    <xdr:col>1</xdr:col>
                    <xdr:colOff>469900</xdr:colOff>
                    <xdr:row>10</xdr:row>
                    <xdr:rowOff>12700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165100</xdr:colOff>
                    <xdr:row>10</xdr:row>
                    <xdr:rowOff>12700</xdr:rowOff>
                  </from>
                  <to>
                    <xdr:col>1</xdr:col>
                    <xdr:colOff>469900</xdr:colOff>
                    <xdr:row>11</xdr:row>
                    <xdr:rowOff>12700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165100</xdr:colOff>
                    <xdr:row>11</xdr:row>
                    <xdr:rowOff>12700</xdr:rowOff>
                  </from>
                  <to>
                    <xdr:col>1</xdr:col>
                    <xdr:colOff>469900</xdr:colOff>
                    <xdr:row>12</xdr:row>
                    <xdr:rowOff>12700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165100</xdr:colOff>
                    <xdr:row>12</xdr:row>
                    <xdr:rowOff>12700</xdr:rowOff>
                  </from>
                  <to>
                    <xdr:col>1</xdr:col>
                    <xdr:colOff>469900</xdr:colOff>
                    <xdr:row>13</xdr:row>
                    <xdr:rowOff>12700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165100</xdr:colOff>
                    <xdr:row>13</xdr:row>
                    <xdr:rowOff>12700</xdr:rowOff>
                  </from>
                  <to>
                    <xdr:col>1</xdr:col>
                    <xdr:colOff>469900</xdr:colOff>
                    <xdr:row>14</xdr:row>
                    <xdr:rowOff>12700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165100</xdr:colOff>
                    <xdr:row>14</xdr:row>
                    <xdr:rowOff>12700</xdr:rowOff>
                  </from>
                  <to>
                    <xdr:col>1</xdr:col>
                    <xdr:colOff>469900</xdr:colOff>
                    <xdr:row>15</xdr:row>
                    <xdr:rowOff>12700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165100</xdr:colOff>
                    <xdr:row>15</xdr:row>
                    <xdr:rowOff>12700</xdr:rowOff>
                  </from>
                  <to>
                    <xdr:col>1</xdr:col>
                    <xdr:colOff>469900</xdr:colOff>
                    <xdr:row>16</xdr:row>
                    <xdr:rowOff>12700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165100</xdr:colOff>
                    <xdr:row>16</xdr:row>
                    <xdr:rowOff>12700</xdr:rowOff>
                  </from>
                  <to>
                    <xdr:col>1</xdr:col>
                    <xdr:colOff>469900</xdr:colOff>
                    <xdr:row>17</xdr:row>
                    <xdr:rowOff>12700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165100</xdr:colOff>
                    <xdr:row>17</xdr:row>
                    <xdr:rowOff>12700</xdr:rowOff>
                  </from>
                  <to>
                    <xdr:col>1</xdr:col>
                    <xdr:colOff>469900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56BB-6CED-0748-A3FE-D3027CF4DC9F}">
  <sheetPr>
    <tabColor theme="3" tint="0.59999389629810485"/>
    <pageSetUpPr fitToPage="1"/>
  </sheetPr>
  <dimension ref="B1:KA1066"/>
  <sheetViews>
    <sheetView showGridLines="0" workbookViewId="0">
      <pane ySplit="5" topLeftCell="A6" activePane="bottomLeft" state="frozen"/>
      <selection pane="bottomLeft" activeCell="B3" sqref="B3:C3"/>
    </sheetView>
  </sheetViews>
  <sheetFormatPr defaultColWidth="11" defaultRowHeight="12.5"/>
  <cols>
    <col min="1" max="1" width="3.33203125" style="2" customWidth="1"/>
    <col min="2" max="2" width="7.83203125" style="2" customWidth="1"/>
    <col min="3" max="4" width="19.83203125" style="2" customWidth="1"/>
    <col min="5" max="6" width="17" style="2" customWidth="1"/>
    <col min="7" max="7" width="11" style="2"/>
    <col min="8" max="8" width="10.33203125" style="2" bestFit="1" customWidth="1"/>
    <col min="9" max="9" width="12.83203125" style="2" customWidth="1"/>
    <col min="10" max="10" width="15.83203125" style="2" customWidth="1"/>
    <col min="11" max="11" width="50.5" style="2" customWidth="1"/>
    <col min="12" max="12" width="3.33203125" style="2" customWidth="1"/>
    <col min="13" max="13" width="15.83203125" style="25" customWidth="1"/>
    <col min="14" max="16384" width="11" style="2"/>
  </cols>
  <sheetData>
    <row r="1" spans="2:263" ht="45" customHeight="1">
      <c r="B1" s="41" t="s">
        <v>18</v>
      </c>
      <c r="C1" s="11"/>
      <c r="D1" s="11"/>
      <c r="E1" s="11"/>
      <c r="F1" s="11"/>
      <c r="G1" s="11"/>
      <c r="H1" s="11"/>
      <c r="I1" s="11"/>
      <c r="J1" s="11"/>
      <c r="K1" s="11"/>
      <c r="L1" s="11"/>
      <c r="M1" s="19"/>
      <c r="N1" s="11"/>
      <c r="O1" s="11"/>
      <c r="P1" s="11"/>
      <c r="Q1" s="11"/>
      <c r="R1" s="1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B2" s="42" t="s">
        <v>19</v>
      </c>
      <c r="C2" s="42"/>
      <c r="D2" s="29" t="s">
        <v>20</v>
      </c>
      <c r="E2" s="30" t="s">
        <v>21</v>
      </c>
      <c r="F2" s="33" t="s">
        <v>22</v>
      </c>
      <c r="G2" s="44" t="s">
        <v>23</v>
      </c>
      <c r="H2" s="44"/>
      <c r="I2" s="13"/>
      <c r="J2" s="31" t="s">
        <v>24</v>
      </c>
      <c r="K2" s="10"/>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B3" s="43"/>
      <c r="C3" s="43"/>
      <c r="D3" s="28"/>
      <c r="E3" s="34"/>
      <c r="F3" s="35"/>
      <c r="G3" s="45"/>
      <c r="H3" s="45"/>
      <c r="I3" s="14"/>
      <c r="J3" s="31" t="s">
        <v>25</v>
      </c>
      <c r="K3" s="10"/>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32" t="s">
        <v>26</v>
      </c>
      <c r="C5" s="32" t="s">
        <v>27</v>
      </c>
      <c r="D5" s="32" t="s">
        <v>28</v>
      </c>
      <c r="E5" s="32" t="s">
        <v>29</v>
      </c>
      <c r="F5" s="32" t="s">
        <v>30</v>
      </c>
      <c r="G5" s="32" t="s">
        <v>31</v>
      </c>
      <c r="H5" s="32" t="s">
        <v>32</v>
      </c>
      <c r="I5" s="32" t="s">
        <v>33</v>
      </c>
      <c r="J5" s="32" t="s">
        <v>34</v>
      </c>
      <c r="K5" s="32" t="s">
        <v>35</v>
      </c>
      <c r="L5" s="1"/>
      <c r="M5" s="32" t="s">
        <v>40</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4"/>
      <c r="C6" s="5"/>
      <c r="D6" s="5"/>
      <c r="E6" s="5"/>
      <c r="F6" s="5"/>
      <c r="G6" s="36"/>
      <c r="H6" s="36"/>
      <c r="I6" s="5">
        <f>H6-G6</f>
        <v>0</v>
      </c>
      <c r="J6" s="5"/>
      <c r="K6" s="5"/>
      <c r="L6" s="1"/>
      <c r="M6" s="16" t="s">
        <v>2</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2"/>
      <c r="C7" s="6"/>
      <c r="D7" s="6"/>
      <c r="E7" s="6"/>
      <c r="F7" s="6"/>
      <c r="G7" s="37"/>
      <c r="H7" s="37"/>
      <c r="I7" s="6">
        <f t="shared" ref="I7:I17" si="0">H7-G7</f>
        <v>0</v>
      </c>
      <c r="J7" s="6"/>
      <c r="K7" s="6"/>
      <c r="L7" s="1"/>
      <c r="M7" s="6" t="s">
        <v>14</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2"/>
      <c r="C8" s="6"/>
      <c r="D8" s="6"/>
      <c r="E8" s="6"/>
      <c r="F8" s="6"/>
      <c r="G8" s="37"/>
      <c r="H8" s="37"/>
      <c r="I8" s="6">
        <f t="shared" si="0"/>
        <v>0</v>
      </c>
      <c r="J8" s="6"/>
      <c r="K8" s="6"/>
      <c r="L8" s="1"/>
      <c r="M8" s="6" t="s">
        <v>9</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2"/>
      <c r="C9" s="6"/>
      <c r="D9" s="6"/>
      <c r="E9" s="6"/>
      <c r="F9" s="6"/>
      <c r="G9" s="37"/>
      <c r="H9" s="37"/>
      <c r="I9" s="6">
        <f t="shared" si="0"/>
        <v>0</v>
      </c>
      <c r="J9" s="6"/>
      <c r="K9" s="6"/>
      <c r="L9" s="1"/>
      <c r="M9" s="20" t="s">
        <v>41</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7"/>
      <c r="C10" s="15"/>
      <c r="D10" s="7"/>
      <c r="E10" s="15"/>
      <c r="F10" s="7"/>
      <c r="G10" s="38"/>
      <c r="H10" s="38"/>
      <c r="I10" s="7">
        <f t="shared" si="0"/>
        <v>0</v>
      </c>
      <c r="J10" s="15"/>
      <c r="K10" s="7"/>
      <c r="L10" s="1"/>
      <c r="M10" s="21" t="s">
        <v>42</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2"/>
      <c r="C11" s="16"/>
      <c r="D11" s="8"/>
      <c r="E11" s="16"/>
      <c r="F11" s="8"/>
      <c r="G11" s="39"/>
      <c r="H11" s="39"/>
      <c r="I11" s="8">
        <f t="shared" si="0"/>
        <v>0</v>
      </c>
      <c r="J11" s="26"/>
      <c r="K11" s="8"/>
      <c r="L11" s="1"/>
      <c r="M11" s="22"/>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2"/>
      <c r="C12" s="16"/>
      <c r="D12" s="8"/>
      <c r="E12" s="16"/>
      <c r="F12" s="8"/>
      <c r="G12" s="39"/>
      <c r="H12" s="39"/>
      <c r="I12" s="8">
        <f t="shared" si="0"/>
        <v>0</v>
      </c>
      <c r="J12" s="16"/>
      <c r="K12" s="8"/>
      <c r="L12" s="1"/>
      <c r="M12" s="23"/>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2"/>
      <c r="C13" s="16"/>
      <c r="D13" s="8"/>
      <c r="E13" s="16"/>
      <c r="F13" s="8"/>
      <c r="G13" s="39"/>
      <c r="H13" s="39"/>
      <c r="I13" s="8">
        <f t="shared" si="0"/>
        <v>0</v>
      </c>
      <c r="J13" s="16"/>
      <c r="K13" s="8"/>
      <c r="L13" s="1"/>
      <c r="M13" s="23"/>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9"/>
      <c r="C14" s="17"/>
      <c r="D14" s="9"/>
      <c r="E14" s="17"/>
      <c r="F14" s="9"/>
      <c r="G14" s="40"/>
      <c r="H14" s="40"/>
      <c r="I14" s="9">
        <f t="shared" si="0"/>
        <v>0</v>
      </c>
      <c r="J14" s="27"/>
      <c r="K14" s="9"/>
      <c r="L14" s="1"/>
      <c r="M14" s="23"/>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2"/>
      <c r="C15" s="16"/>
      <c r="D15" s="8"/>
      <c r="E15" s="16"/>
      <c r="F15" s="8"/>
      <c r="G15" s="39"/>
      <c r="H15" s="39"/>
      <c r="I15" s="8">
        <f t="shared" si="0"/>
        <v>0</v>
      </c>
      <c r="J15" s="16"/>
      <c r="K15" s="8"/>
      <c r="L15" s="1"/>
      <c r="M15" s="23"/>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2"/>
      <c r="C16" s="16"/>
      <c r="D16" s="8"/>
      <c r="E16" s="16"/>
      <c r="F16" s="8"/>
      <c r="G16" s="39"/>
      <c r="H16" s="39"/>
      <c r="I16" s="8">
        <f t="shared" si="0"/>
        <v>0</v>
      </c>
      <c r="J16" s="16"/>
      <c r="K16" s="8"/>
      <c r="L16" s="1"/>
      <c r="M16" s="23"/>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2"/>
      <c r="C17" s="16"/>
      <c r="D17" s="8"/>
      <c r="E17" s="16"/>
      <c r="F17" s="8"/>
      <c r="G17" s="39"/>
      <c r="H17" s="39"/>
      <c r="I17" s="8">
        <f t="shared" si="0"/>
        <v>0</v>
      </c>
      <c r="J17" s="16"/>
      <c r="K17" s="8"/>
      <c r="L17" s="1"/>
      <c r="M17" s="23"/>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23"/>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316" customHeight="1">
      <c r="C19" s="1"/>
      <c r="D19" s="1"/>
      <c r="E19" s="1"/>
      <c r="F19" s="1"/>
      <c r="G19" s="1"/>
      <c r="H19" s="1"/>
      <c r="I19" s="1"/>
      <c r="J19" s="1"/>
      <c r="K19" s="1"/>
      <c r="L19" s="1"/>
      <c r="M19" s="23"/>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c r="M20" s="23"/>
    </row>
    <row r="21" spans="2:263">
      <c r="C21" s="1"/>
      <c r="D21" s="1"/>
      <c r="E21" s="1"/>
      <c r="F21" s="1"/>
      <c r="G21" s="1"/>
      <c r="H21" s="1"/>
      <c r="I21" s="1"/>
      <c r="J21" s="1"/>
      <c r="K21" s="1"/>
      <c r="L21" s="1"/>
      <c r="M21" s="23"/>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23"/>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23"/>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1"/>
      <c r="D24" s="1"/>
      <c r="E24" s="1"/>
      <c r="F24" s="1"/>
      <c r="G24" s="1"/>
      <c r="H24" s="1"/>
      <c r="I24" s="1"/>
      <c r="J24" s="1"/>
      <c r="K24" s="1"/>
      <c r="L24" s="1"/>
      <c r="M24" s="23"/>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1"/>
      <c r="D25" s="1"/>
      <c r="E25" s="1"/>
      <c r="F25" s="1"/>
      <c r="G25" s="1"/>
      <c r="H25" s="1"/>
      <c r="I25" s="1"/>
      <c r="J25" s="1"/>
      <c r="K25" s="1"/>
      <c r="L25" s="1"/>
      <c r="M25" s="23"/>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1"/>
      <c r="D26" s="1"/>
      <c r="E26" s="1"/>
      <c r="F26" s="1"/>
      <c r="G26" s="1"/>
      <c r="H26" s="1"/>
      <c r="I26" s="1"/>
      <c r="J26" s="1"/>
      <c r="K26" s="1"/>
      <c r="L26" s="1"/>
      <c r="M26" s="23"/>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1"/>
      <c r="D27" s="1"/>
      <c r="E27" s="1"/>
      <c r="F27" s="1"/>
      <c r="G27" s="1"/>
      <c r="H27" s="1"/>
      <c r="I27" s="1"/>
      <c r="J27" s="1"/>
      <c r="K27" s="1"/>
      <c r="L27" s="1"/>
      <c r="M27" s="23"/>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1"/>
      <c r="D28" s="1"/>
      <c r="E28" s="1"/>
      <c r="F28" s="1"/>
      <c r="G28" s="1"/>
      <c r="H28" s="1"/>
      <c r="I28" s="1"/>
      <c r="J28" s="1"/>
      <c r="K28" s="1"/>
      <c r="L28" s="1"/>
      <c r="M28" s="23"/>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1"/>
      <c r="D29" s="1"/>
      <c r="E29" s="1"/>
      <c r="F29" s="1"/>
      <c r="G29" s="1"/>
      <c r="H29" s="1"/>
      <c r="I29" s="1"/>
      <c r="J29" s="1"/>
      <c r="K29" s="1"/>
      <c r="L29" s="1"/>
      <c r="M29" s="23"/>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1"/>
      <c r="D30" s="1"/>
      <c r="E30" s="1"/>
      <c r="F30" s="1"/>
      <c r="G30" s="1"/>
      <c r="H30" s="1"/>
      <c r="I30" s="1"/>
      <c r="J30" s="1"/>
      <c r="K30" s="1"/>
      <c r="L30" s="1"/>
      <c r="M30" s="23"/>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23"/>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2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23"/>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23"/>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23"/>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23"/>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23"/>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23"/>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23"/>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23"/>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23"/>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23"/>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c r="C43" s="1"/>
      <c r="D43" s="1"/>
      <c r="E43" s="1"/>
      <c r="F43" s="1"/>
      <c r="G43" s="1"/>
      <c r="H43" s="1"/>
      <c r="I43" s="1"/>
      <c r="J43" s="1"/>
      <c r="K43" s="1"/>
      <c r="L43" s="1"/>
      <c r="M43" s="23"/>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3:263">
      <c r="C44" s="1"/>
      <c r="D44" s="1"/>
      <c r="E44" s="1"/>
      <c r="F44" s="1"/>
      <c r="G44" s="1"/>
      <c r="H44" s="1"/>
      <c r="I44" s="1"/>
      <c r="J44" s="1"/>
      <c r="K44" s="1"/>
      <c r="L44" s="1"/>
      <c r="M44" s="23"/>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23"/>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23"/>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23"/>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23"/>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23"/>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23"/>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23"/>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23"/>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23"/>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23"/>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23"/>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23"/>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23"/>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23"/>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23"/>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23"/>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23"/>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23"/>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23"/>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23"/>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23"/>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23"/>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23"/>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23"/>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23"/>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23"/>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23"/>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23"/>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23"/>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23"/>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23"/>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23"/>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23"/>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23"/>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23"/>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23"/>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23"/>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23"/>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23"/>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23"/>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23"/>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23"/>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23"/>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23"/>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23"/>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23"/>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23"/>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23"/>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23"/>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23"/>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23"/>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23"/>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23"/>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2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23"/>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23"/>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23"/>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23"/>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23"/>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23"/>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23"/>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23"/>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23"/>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23"/>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23"/>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23"/>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23"/>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23"/>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23"/>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23"/>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23"/>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23"/>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23"/>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23"/>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23"/>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23"/>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23"/>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23"/>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23"/>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23"/>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23"/>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23"/>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23"/>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23"/>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23"/>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23"/>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23"/>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23"/>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23"/>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23"/>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23"/>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23"/>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23"/>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23"/>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23"/>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23"/>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23"/>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23"/>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23"/>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23"/>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23"/>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23"/>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23"/>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23"/>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23"/>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23"/>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23"/>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23"/>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23"/>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23"/>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23"/>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23"/>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23"/>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23"/>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23"/>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23"/>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23"/>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23"/>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23"/>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23"/>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23"/>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23"/>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23"/>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23"/>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23"/>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23"/>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23"/>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23"/>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23"/>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23"/>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23"/>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23"/>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23"/>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23"/>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23"/>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23"/>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23"/>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23"/>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23"/>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23"/>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23"/>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23"/>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23"/>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23"/>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23"/>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23"/>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23"/>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23"/>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23"/>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23"/>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23"/>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23"/>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23"/>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23"/>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23"/>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23"/>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23"/>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23"/>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23"/>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23"/>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23"/>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23"/>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23"/>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23"/>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23"/>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23"/>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23"/>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23"/>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23"/>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23"/>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23"/>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23"/>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23"/>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23"/>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23"/>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23"/>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23"/>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23"/>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23"/>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23"/>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23"/>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23"/>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23"/>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23"/>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23"/>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23"/>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23"/>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23"/>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23"/>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23"/>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23"/>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23"/>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23"/>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23"/>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23"/>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23"/>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23"/>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23"/>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23"/>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23"/>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23"/>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23"/>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23"/>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23"/>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23"/>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23"/>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23"/>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23"/>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23"/>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23"/>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23"/>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23"/>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23"/>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23"/>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23"/>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23"/>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23"/>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23"/>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23"/>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23"/>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23"/>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23"/>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23"/>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23"/>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23"/>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23"/>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23"/>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23"/>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23"/>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23"/>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23"/>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23"/>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23"/>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23"/>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23"/>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23"/>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23"/>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23"/>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23"/>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23"/>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23"/>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23"/>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23"/>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23"/>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23"/>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23"/>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23"/>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23"/>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23"/>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23"/>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23"/>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23"/>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23"/>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23"/>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23"/>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23"/>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23"/>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23"/>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23"/>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23"/>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23"/>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23"/>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23"/>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23"/>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23"/>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23"/>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23"/>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23"/>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23"/>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23"/>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23"/>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23"/>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23"/>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23"/>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23"/>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23"/>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23"/>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23"/>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23"/>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23"/>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23"/>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23"/>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23"/>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23"/>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23"/>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23"/>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23"/>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23"/>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23"/>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23"/>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23"/>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23"/>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23"/>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23"/>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23"/>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23"/>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23"/>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23"/>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23"/>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23"/>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23"/>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23"/>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23"/>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23"/>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23"/>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23"/>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23"/>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23"/>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23"/>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23"/>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23"/>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23"/>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23"/>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23"/>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23"/>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23"/>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23"/>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23"/>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23"/>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23"/>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23"/>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23"/>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23"/>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87">
      <c r="C369" s="1"/>
      <c r="D369" s="1"/>
      <c r="E369" s="1"/>
      <c r="F369" s="1"/>
      <c r="G369" s="1"/>
      <c r="H369" s="1"/>
      <c r="I369" s="1"/>
      <c r="J369" s="1"/>
      <c r="K369" s="1"/>
      <c r="L369" s="1"/>
      <c r="M369" s="23"/>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87">
      <c r="C370" s="1"/>
      <c r="D370" s="1"/>
      <c r="E370" s="1"/>
      <c r="F370" s="1"/>
      <c r="G370" s="1"/>
      <c r="H370" s="1"/>
      <c r="I370" s="1"/>
      <c r="J370" s="1"/>
      <c r="K370" s="1"/>
      <c r="L370" s="1"/>
      <c r="M370" s="23"/>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87">
      <c r="C371" s="1"/>
      <c r="D371" s="1"/>
      <c r="E371" s="1"/>
      <c r="F371" s="1"/>
      <c r="G371" s="1"/>
      <c r="H371" s="1"/>
      <c r="I371" s="1"/>
      <c r="J371" s="1"/>
      <c r="K371" s="1"/>
      <c r="L371" s="1"/>
      <c r="M371" s="23"/>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87">
      <c r="C372" s="1"/>
      <c r="D372" s="1"/>
      <c r="E372" s="1"/>
      <c r="F372" s="1"/>
      <c r="G372" s="1"/>
      <c r="H372" s="1"/>
      <c r="I372" s="1"/>
      <c r="J372" s="1"/>
      <c r="K372" s="1"/>
      <c r="L372" s="1"/>
      <c r="M372" s="23"/>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87">
      <c r="C373" s="1"/>
      <c r="D373" s="1"/>
      <c r="E373" s="1"/>
      <c r="F373" s="1"/>
      <c r="G373" s="1"/>
      <c r="H373" s="1"/>
      <c r="I373" s="1"/>
      <c r="J373" s="1"/>
      <c r="K373" s="1"/>
      <c r="L373" s="1"/>
      <c r="M373" s="23"/>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87">
      <c r="C374" s="1"/>
      <c r="D374" s="1"/>
      <c r="E374" s="1"/>
      <c r="F374" s="1"/>
      <c r="G374" s="1"/>
      <c r="H374" s="1"/>
      <c r="I374" s="1"/>
      <c r="J374" s="1"/>
      <c r="K374" s="1"/>
      <c r="L374" s="1"/>
      <c r="M374" s="23"/>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87">
      <c r="C375" s="1"/>
      <c r="D375" s="1"/>
      <c r="E375" s="1"/>
      <c r="F375" s="1"/>
      <c r="G375" s="1"/>
      <c r="H375" s="1"/>
      <c r="I375" s="1"/>
      <c r="J375" s="1"/>
      <c r="K375" s="1"/>
      <c r="L375" s="1"/>
      <c r="M375" s="23"/>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87">
      <c r="C376" s="1"/>
      <c r="D376" s="1"/>
      <c r="E376" s="1"/>
      <c r="F376" s="1"/>
      <c r="G376" s="1"/>
      <c r="H376" s="1"/>
      <c r="I376" s="1"/>
      <c r="J376" s="1"/>
      <c r="K376" s="1"/>
      <c r="L376" s="1"/>
      <c r="M376" s="23"/>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87">
      <c r="C377" s="1"/>
      <c r="D377" s="1"/>
      <c r="E377" s="1"/>
      <c r="F377" s="1"/>
      <c r="G377" s="1"/>
      <c r="H377" s="1"/>
      <c r="I377" s="1"/>
      <c r="J377" s="1"/>
      <c r="K377" s="1"/>
      <c r="L377" s="1"/>
      <c r="M377" s="23"/>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row>
    <row r="378" spans="3:287">
      <c r="C378" s="1"/>
      <c r="D378" s="1"/>
      <c r="E378" s="1"/>
      <c r="F378" s="1"/>
      <c r="G378" s="1"/>
      <c r="H378" s="1"/>
      <c r="I378" s="1"/>
      <c r="J378" s="1"/>
      <c r="K378" s="1"/>
      <c r="L378" s="1"/>
      <c r="M378" s="23"/>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row>
    <row r="379" spans="3:287">
      <c r="C379" s="1"/>
      <c r="D379" s="1"/>
      <c r="E379" s="1"/>
      <c r="F379" s="1"/>
      <c r="G379" s="1"/>
      <c r="H379" s="1"/>
      <c r="I379" s="1"/>
      <c r="J379" s="1"/>
      <c r="K379" s="1"/>
      <c r="L379" s="1"/>
      <c r="M379" s="23"/>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row>
    <row r="380" spans="3:287">
      <c r="C380" s="1"/>
      <c r="D380" s="1"/>
      <c r="E380" s="1"/>
      <c r="F380" s="1"/>
      <c r="G380" s="1"/>
      <c r="H380" s="1"/>
      <c r="I380" s="1"/>
      <c r="J380" s="1"/>
      <c r="K380" s="1"/>
      <c r="L380" s="1"/>
      <c r="M380" s="23"/>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row>
    <row r="381" spans="3:287">
      <c r="C381" s="1"/>
      <c r="D381" s="1"/>
      <c r="E381" s="1"/>
      <c r="F381" s="1"/>
      <c r="G381" s="1"/>
      <c r="H381" s="1"/>
      <c r="I381" s="1"/>
      <c r="J381" s="1"/>
      <c r="K381" s="1"/>
      <c r="L381" s="1"/>
      <c r="M381" s="23"/>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row>
    <row r="382" spans="3:287">
      <c r="C382" s="1"/>
      <c r="D382" s="1"/>
      <c r="E382" s="1"/>
      <c r="F382" s="1"/>
      <c r="G382" s="1"/>
      <c r="H382" s="1"/>
      <c r="I382" s="1"/>
      <c r="J382" s="1"/>
      <c r="K382" s="1"/>
      <c r="L382" s="1"/>
      <c r="M382" s="23"/>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row>
    <row r="383" spans="3:287">
      <c r="C383" s="1"/>
      <c r="D383" s="1"/>
      <c r="E383" s="1"/>
      <c r="F383" s="1"/>
      <c r="G383" s="1"/>
      <c r="H383" s="1"/>
      <c r="I383" s="1"/>
      <c r="J383" s="1"/>
      <c r="K383" s="1"/>
      <c r="L383" s="1"/>
      <c r="M383" s="23"/>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row>
    <row r="384" spans="3:287">
      <c r="C384" s="1"/>
      <c r="D384" s="1"/>
      <c r="E384" s="1"/>
      <c r="F384" s="1"/>
      <c r="G384" s="1"/>
      <c r="H384" s="1"/>
      <c r="I384" s="1"/>
      <c r="J384" s="1"/>
      <c r="K384" s="1"/>
      <c r="L384" s="1"/>
      <c r="M384" s="23"/>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3:287">
      <c r="C385" s="1"/>
      <c r="D385" s="1"/>
      <c r="E385" s="1"/>
      <c r="F385" s="1"/>
      <c r="G385" s="1"/>
      <c r="H385" s="1"/>
      <c r="I385" s="1"/>
      <c r="J385" s="1"/>
      <c r="K385" s="1"/>
      <c r="L385" s="1"/>
      <c r="M385" s="23"/>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3:287">
      <c r="C386" s="1"/>
      <c r="D386" s="1"/>
      <c r="E386" s="1"/>
      <c r="F386" s="1"/>
      <c r="G386" s="1"/>
      <c r="H386" s="1"/>
      <c r="I386" s="1"/>
      <c r="J386" s="1"/>
      <c r="K386" s="1"/>
      <c r="L386" s="1"/>
      <c r="M386" s="23"/>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3:287">
      <c r="C387" s="1"/>
      <c r="D387" s="1"/>
      <c r="E387" s="1"/>
      <c r="F387" s="1"/>
      <c r="G387" s="1"/>
      <c r="H387" s="1"/>
      <c r="I387" s="1"/>
      <c r="J387" s="1"/>
      <c r="K387" s="1"/>
      <c r="L387" s="1"/>
      <c r="M387" s="23"/>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3:287">
      <c r="C388" s="1"/>
      <c r="D388" s="1"/>
      <c r="E388" s="1"/>
      <c r="F388" s="1"/>
      <c r="G388" s="1"/>
      <c r="H388" s="1"/>
      <c r="I388" s="1"/>
      <c r="J388" s="1"/>
      <c r="K388" s="1"/>
      <c r="L388" s="1"/>
      <c r="M388" s="23"/>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3:287">
      <c r="C389" s="1"/>
      <c r="D389" s="1"/>
      <c r="E389" s="1"/>
      <c r="F389" s="1"/>
      <c r="G389" s="1"/>
      <c r="H389" s="1"/>
      <c r="I389" s="1"/>
      <c r="J389" s="1"/>
      <c r="K389" s="1"/>
      <c r="L389" s="1"/>
      <c r="M389" s="23"/>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3:287">
      <c r="C390" s="1"/>
      <c r="D390" s="1"/>
      <c r="E390" s="1"/>
      <c r="F390" s="1"/>
      <c r="G390" s="1"/>
      <c r="H390" s="1"/>
      <c r="I390" s="1"/>
      <c r="J390" s="1"/>
      <c r="K390" s="1"/>
      <c r="L390" s="1"/>
      <c r="M390" s="23"/>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3:287">
      <c r="C391" s="1"/>
      <c r="D391" s="1"/>
      <c r="E391" s="1"/>
      <c r="F391" s="1"/>
      <c r="G391" s="1"/>
      <c r="H391" s="1"/>
      <c r="I391" s="1"/>
      <c r="J391" s="1"/>
      <c r="K391" s="1"/>
      <c r="L391" s="1"/>
      <c r="M391" s="23"/>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3:287">
      <c r="C392" s="1"/>
      <c r="D392" s="1"/>
      <c r="E392" s="1"/>
      <c r="F392" s="1"/>
      <c r="G392" s="1"/>
      <c r="H392" s="1"/>
      <c r="I392" s="1"/>
      <c r="J392" s="1"/>
      <c r="K392" s="1"/>
      <c r="L392" s="1"/>
      <c r="M392" s="23"/>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3:287">
      <c r="C393" s="1"/>
      <c r="D393" s="1"/>
      <c r="E393" s="1"/>
      <c r="F393" s="1"/>
      <c r="G393" s="1"/>
      <c r="H393" s="1"/>
      <c r="I393" s="1"/>
      <c r="J393" s="1"/>
      <c r="K393" s="1"/>
      <c r="L393" s="1"/>
      <c r="M393" s="23"/>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3:287">
      <c r="C394" s="1"/>
      <c r="D394" s="1"/>
      <c r="E394" s="1"/>
      <c r="F394" s="1"/>
      <c r="G394" s="1"/>
      <c r="H394" s="1"/>
      <c r="I394" s="1"/>
      <c r="J394" s="1"/>
      <c r="K394" s="1"/>
      <c r="L394" s="1"/>
      <c r="M394" s="23"/>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3:287">
      <c r="C395" s="1"/>
      <c r="D395" s="1"/>
      <c r="E395" s="1"/>
      <c r="F395" s="1"/>
      <c r="G395" s="1"/>
      <c r="H395" s="1"/>
      <c r="I395" s="1"/>
      <c r="J395" s="1"/>
      <c r="K395" s="1"/>
      <c r="L395" s="1"/>
      <c r="M395" s="23"/>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3:287">
      <c r="C396" s="1"/>
      <c r="D396" s="1"/>
      <c r="E396" s="1"/>
      <c r="F396" s="1"/>
      <c r="G396" s="1"/>
      <c r="H396" s="1"/>
      <c r="I396" s="1"/>
      <c r="J396" s="1"/>
      <c r="K396" s="1"/>
      <c r="L396" s="1"/>
      <c r="M396" s="23"/>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3:287">
      <c r="C397" s="1"/>
      <c r="D397" s="1"/>
      <c r="E397" s="1"/>
      <c r="F397" s="1"/>
      <c r="G397" s="1"/>
      <c r="H397" s="1"/>
      <c r="I397" s="1"/>
      <c r="J397" s="1"/>
      <c r="K397" s="1"/>
      <c r="L397" s="1"/>
      <c r="M397" s="23"/>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3:287">
      <c r="C398" s="1"/>
      <c r="D398" s="1"/>
      <c r="E398" s="1"/>
      <c r="F398" s="1"/>
      <c r="G398" s="1"/>
      <c r="H398" s="1"/>
      <c r="I398" s="1"/>
      <c r="J398" s="1"/>
      <c r="K398" s="1"/>
      <c r="L398" s="1"/>
      <c r="M398" s="23"/>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3:287">
      <c r="C399" s="1"/>
      <c r="D399" s="1"/>
      <c r="E399" s="1"/>
      <c r="F399" s="1"/>
      <c r="G399" s="1"/>
      <c r="H399" s="1"/>
      <c r="I399" s="1"/>
      <c r="J399" s="1"/>
      <c r="K399" s="1"/>
      <c r="L399" s="1"/>
      <c r="M399" s="23"/>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3:287">
      <c r="C400" s="1"/>
      <c r="D400" s="1"/>
      <c r="E400" s="1"/>
      <c r="F400" s="1"/>
      <c r="G400" s="1"/>
      <c r="H400" s="1"/>
      <c r="I400" s="1"/>
      <c r="J400" s="1"/>
      <c r="K400" s="1"/>
      <c r="L400" s="1"/>
      <c r="M400" s="23"/>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23"/>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23"/>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23"/>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23"/>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23"/>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23"/>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23"/>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23"/>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23"/>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23"/>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23"/>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23"/>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23"/>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23"/>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23"/>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23"/>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23"/>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23"/>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23"/>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23"/>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23"/>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23"/>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23"/>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23"/>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23"/>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23"/>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23"/>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23"/>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23"/>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23"/>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23"/>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23"/>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23"/>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23"/>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23"/>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23"/>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23"/>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23"/>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23"/>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23"/>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23"/>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23"/>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23"/>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23"/>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23"/>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23"/>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23"/>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23"/>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23"/>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23"/>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23"/>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23"/>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23"/>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23"/>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23"/>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23"/>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23"/>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23"/>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23"/>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23"/>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23"/>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23"/>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23"/>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23"/>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23"/>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23"/>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23"/>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23"/>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23"/>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23"/>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23"/>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23"/>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23"/>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23"/>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23"/>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23"/>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23"/>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23"/>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23"/>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23"/>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23"/>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23"/>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23"/>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23"/>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23"/>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23"/>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23"/>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23"/>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23"/>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23"/>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23"/>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23"/>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23"/>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23"/>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23"/>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23"/>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23"/>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23"/>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23"/>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23"/>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23"/>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23"/>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23"/>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23"/>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23"/>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23"/>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23"/>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23"/>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23"/>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23"/>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23"/>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23"/>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23"/>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23"/>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23"/>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23"/>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23"/>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23"/>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23"/>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23"/>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23"/>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23"/>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23"/>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23"/>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23"/>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23"/>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23"/>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23"/>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23"/>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23"/>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23"/>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23"/>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23"/>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23"/>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23"/>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23"/>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23"/>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23"/>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23"/>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23"/>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23"/>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23"/>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23"/>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23"/>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23"/>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23"/>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23"/>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23"/>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23"/>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23"/>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23"/>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23"/>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23"/>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23"/>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23"/>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23"/>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23"/>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23"/>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23"/>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23"/>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23"/>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23"/>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23"/>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23"/>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23"/>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23"/>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23"/>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23"/>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23"/>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23"/>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23"/>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23"/>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23"/>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23"/>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23"/>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23"/>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23"/>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23"/>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23"/>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23"/>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23"/>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23"/>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23"/>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23"/>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23"/>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23"/>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23"/>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23"/>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23"/>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23"/>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23"/>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23"/>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23"/>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23"/>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23"/>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23"/>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23"/>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23"/>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23"/>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23"/>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23"/>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23"/>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23"/>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23"/>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23"/>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23"/>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23"/>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23"/>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23"/>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23"/>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23"/>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23"/>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23"/>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23"/>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23"/>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23"/>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23"/>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23"/>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23"/>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23"/>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23"/>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23"/>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23"/>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23"/>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23"/>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23"/>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23"/>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23"/>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23"/>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23"/>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23"/>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23"/>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23"/>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23"/>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23"/>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23"/>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23"/>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23"/>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23"/>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23"/>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23"/>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23"/>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23"/>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23"/>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23"/>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23"/>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23"/>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23"/>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23"/>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23"/>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23"/>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23"/>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23"/>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23"/>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23"/>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23"/>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23"/>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23"/>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23"/>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23"/>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23"/>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23"/>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23"/>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23"/>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23"/>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23"/>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23"/>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23"/>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23"/>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23"/>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23"/>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23"/>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23"/>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23"/>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23"/>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23"/>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23"/>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23"/>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23"/>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23"/>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23"/>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23"/>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23"/>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23"/>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23"/>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23"/>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23"/>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23"/>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23"/>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23"/>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23"/>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23"/>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23"/>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23"/>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23"/>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23"/>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23"/>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23"/>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23"/>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23"/>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23"/>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23"/>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23"/>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23"/>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23"/>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23"/>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23"/>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23"/>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23"/>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23"/>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23"/>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23"/>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23"/>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23"/>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23"/>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23"/>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23"/>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23"/>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23"/>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23"/>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23"/>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23"/>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23"/>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23"/>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23"/>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23"/>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23"/>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23"/>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23"/>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23"/>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23"/>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23"/>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23"/>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23"/>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23"/>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23"/>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23"/>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23"/>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23"/>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23"/>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23"/>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23"/>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23"/>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23"/>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23"/>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23"/>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23"/>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23"/>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23"/>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23"/>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23"/>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23"/>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23"/>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23"/>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23"/>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23"/>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23"/>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23"/>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23"/>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23"/>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23"/>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23"/>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23"/>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23"/>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23"/>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23"/>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23"/>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23"/>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23"/>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23"/>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23"/>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23"/>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23"/>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23"/>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23"/>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23"/>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23"/>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23"/>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23"/>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23"/>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23"/>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23"/>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23"/>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23"/>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23"/>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23"/>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23"/>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23"/>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23"/>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23"/>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23"/>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23"/>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23"/>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23"/>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23"/>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23"/>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23"/>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23"/>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23"/>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23"/>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23"/>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23"/>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23"/>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23"/>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23"/>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23"/>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23"/>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23"/>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23"/>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23"/>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23"/>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23"/>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23"/>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23"/>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23"/>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23"/>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23"/>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23"/>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23"/>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23"/>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23"/>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23"/>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23"/>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23"/>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23"/>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23"/>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23"/>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23"/>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23"/>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23"/>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23"/>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23"/>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23"/>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23"/>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23"/>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23"/>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23"/>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23"/>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23"/>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23"/>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23"/>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23"/>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23"/>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23"/>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23"/>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23"/>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23"/>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23"/>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23"/>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23"/>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23"/>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23"/>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23"/>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23"/>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23"/>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23"/>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23"/>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23"/>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23"/>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23"/>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23"/>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23"/>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23"/>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23"/>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23"/>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23"/>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23"/>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23"/>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23"/>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23"/>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23"/>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23"/>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23"/>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23"/>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23"/>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23"/>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23"/>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23"/>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23"/>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23"/>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23"/>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23"/>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23"/>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23"/>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23"/>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23"/>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23"/>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23"/>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23"/>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23"/>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23"/>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23"/>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23"/>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23"/>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23"/>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23"/>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23"/>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23"/>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23"/>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23"/>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23"/>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23"/>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23"/>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23"/>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23"/>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23"/>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23"/>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23"/>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23"/>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23"/>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23"/>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23"/>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23"/>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23"/>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23"/>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23"/>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23"/>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23"/>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23"/>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23"/>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23"/>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23"/>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23"/>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23"/>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23"/>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23"/>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23"/>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23"/>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23"/>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23"/>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23"/>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23"/>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23"/>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23"/>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23"/>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23"/>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23"/>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23"/>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23"/>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23"/>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23"/>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23"/>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23"/>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23"/>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23"/>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23"/>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23"/>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23"/>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23"/>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23"/>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23"/>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23"/>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23"/>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23"/>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23"/>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23"/>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23"/>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23"/>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23"/>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23"/>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23"/>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23"/>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23"/>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23"/>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23"/>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23"/>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23"/>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23"/>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23"/>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23"/>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23"/>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23"/>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23"/>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23"/>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23"/>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23"/>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23"/>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23"/>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23"/>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23"/>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23"/>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23"/>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23"/>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23"/>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23"/>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23"/>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23"/>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23"/>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23"/>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23"/>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23"/>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23"/>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23"/>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23"/>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23"/>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23"/>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23"/>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23"/>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23"/>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23"/>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23"/>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23"/>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23"/>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23"/>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23"/>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23"/>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23"/>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23"/>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23"/>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23"/>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23"/>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23"/>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23"/>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23"/>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23"/>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23"/>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23"/>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23"/>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23"/>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23"/>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23"/>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23"/>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23"/>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23"/>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23"/>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23"/>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23"/>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23"/>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23"/>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23"/>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23"/>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23"/>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23"/>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23"/>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23"/>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23"/>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23"/>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23"/>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23"/>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23"/>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23"/>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23"/>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23"/>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23"/>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23"/>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23"/>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23"/>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sheetData>
  <mergeCells count="4">
    <mergeCell ref="B2:C2"/>
    <mergeCell ref="G2:H2"/>
    <mergeCell ref="B3:C3"/>
    <mergeCell ref="G3:H3"/>
  </mergeCells>
  <conditionalFormatting sqref="M6:M11 J6:J17">
    <cfRule type="containsText" dxfId="4" priority="1" operator="containsText" text="Vencida">
      <formula>NOT(ISERROR(SEARCH("Vencida",J6)))</formula>
    </cfRule>
    <cfRule type="containsText" dxfId="3" priority="2" operator="containsText" text="Suspensa">
      <formula>NOT(ISERROR(SEARCH("Suspensa",J6)))</formula>
    </cfRule>
    <cfRule type="containsText" dxfId="2" priority="3" operator="containsText" text="Concluído">
      <formula>NOT(ISERROR(SEARCH("Concluído",J6)))</formula>
    </cfRule>
    <cfRule type="containsText" dxfId="1" priority="4" operator="containsText" text="Em andamento">
      <formula>NOT(ISERROR(SEARCH("Em andamento",J6)))</formula>
    </cfRule>
    <cfRule type="containsText" dxfId="0" priority="5" operator="containsText" text="Não iniciado">
      <formula>NOT(ISERROR(SEARCH("Não iniciado",J6)))</formula>
    </cfRule>
  </conditionalFormatting>
  <dataValidations count="1">
    <dataValidation type="list" allowBlank="1" showInputMessage="1" showErrorMessage="1" sqref="J6:J17" xr:uid="{8DE26EF1-C68C-A849-8B73-113AC55D3C05}">
      <formula1>$M$6:$M$11</formula1>
    </dataValidation>
  </dataValidations>
  <pageMargins left="0.3" right="0.3" top="0.3" bottom="0.3" header="0" footer="0"/>
  <pageSetup scale="6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165100</xdr:colOff>
                    <xdr:row>5</xdr:row>
                    <xdr:rowOff>12700</xdr:rowOff>
                  </from>
                  <to>
                    <xdr:col>1</xdr:col>
                    <xdr:colOff>469900</xdr:colOff>
                    <xdr:row>6</xdr:row>
                    <xdr:rowOff>12700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xdr:col>
                    <xdr:colOff>165100</xdr:colOff>
                    <xdr:row>6</xdr:row>
                    <xdr:rowOff>12700</xdr:rowOff>
                  </from>
                  <to>
                    <xdr:col>1</xdr:col>
                    <xdr:colOff>469900</xdr:colOff>
                    <xdr:row>7</xdr:row>
                    <xdr:rowOff>12700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xdr:col>
                    <xdr:colOff>165100</xdr:colOff>
                    <xdr:row>7</xdr:row>
                    <xdr:rowOff>12700</xdr:rowOff>
                  </from>
                  <to>
                    <xdr:col>1</xdr:col>
                    <xdr:colOff>469900</xdr:colOff>
                    <xdr:row>8</xdr:row>
                    <xdr:rowOff>12700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xdr:col>
                    <xdr:colOff>165100</xdr:colOff>
                    <xdr:row>8</xdr:row>
                    <xdr:rowOff>12700</xdr:rowOff>
                  </from>
                  <to>
                    <xdr:col>1</xdr:col>
                    <xdr:colOff>469900</xdr:colOff>
                    <xdr:row>9</xdr:row>
                    <xdr:rowOff>12700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xdr:col>
                    <xdr:colOff>165100</xdr:colOff>
                    <xdr:row>9</xdr:row>
                    <xdr:rowOff>12700</xdr:rowOff>
                  </from>
                  <to>
                    <xdr:col>1</xdr:col>
                    <xdr:colOff>469900</xdr:colOff>
                    <xdr:row>10</xdr:row>
                    <xdr:rowOff>12700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xdr:col>
                    <xdr:colOff>165100</xdr:colOff>
                    <xdr:row>10</xdr:row>
                    <xdr:rowOff>12700</xdr:rowOff>
                  </from>
                  <to>
                    <xdr:col>1</xdr:col>
                    <xdr:colOff>469900</xdr:colOff>
                    <xdr:row>11</xdr:row>
                    <xdr:rowOff>12700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xdr:col>
                    <xdr:colOff>165100</xdr:colOff>
                    <xdr:row>11</xdr:row>
                    <xdr:rowOff>12700</xdr:rowOff>
                  </from>
                  <to>
                    <xdr:col>1</xdr:col>
                    <xdr:colOff>469900</xdr:colOff>
                    <xdr:row>12</xdr:row>
                    <xdr:rowOff>12700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xdr:col>
                    <xdr:colOff>165100</xdr:colOff>
                    <xdr:row>12</xdr:row>
                    <xdr:rowOff>12700</xdr:rowOff>
                  </from>
                  <to>
                    <xdr:col>1</xdr:col>
                    <xdr:colOff>469900</xdr:colOff>
                    <xdr:row>13</xdr:row>
                    <xdr:rowOff>12700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xdr:col>
                    <xdr:colOff>165100</xdr:colOff>
                    <xdr:row>13</xdr:row>
                    <xdr:rowOff>12700</xdr:rowOff>
                  </from>
                  <to>
                    <xdr:col>1</xdr:col>
                    <xdr:colOff>469900</xdr:colOff>
                    <xdr:row>14</xdr:row>
                    <xdr:rowOff>12700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xdr:col>
                    <xdr:colOff>165100</xdr:colOff>
                    <xdr:row>14</xdr:row>
                    <xdr:rowOff>12700</xdr:rowOff>
                  </from>
                  <to>
                    <xdr:col>1</xdr:col>
                    <xdr:colOff>469900</xdr:colOff>
                    <xdr:row>15</xdr:row>
                    <xdr:rowOff>12700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xdr:col>
                    <xdr:colOff>165100</xdr:colOff>
                    <xdr:row>15</xdr:row>
                    <xdr:rowOff>12700</xdr:rowOff>
                  </from>
                  <to>
                    <xdr:col>1</xdr:col>
                    <xdr:colOff>469900</xdr:colOff>
                    <xdr:row>16</xdr:row>
                    <xdr:rowOff>12700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xdr:col>
                    <xdr:colOff>165100</xdr:colOff>
                    <xdr:row>16</xdr:row>
                    <xdr:rowOff>12700</xdr:rowOff>
                  </from>
                  <to>
                    <xdr:col>1</xdr:col>
                    <xdr:colOff>469900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FE182-0352-E94E-8C5A-D29A8838736A}">
  <sheetPr>
    <tabColor theme="1" tint="0.34998626667073579"/>
  </sheetPr>
  <dimension ref="B1:B2"/>
  <sheetViews>
    <sheetView showGridLines="0" workbookViewId="0">
      <selection activeCell="R84" sqref="R84"/>
    </sheetView>
  </sheetViews>
  <sheetFormatPr defaultColWidth="10.83203125" defaultRowHeight="14.5"/>
  <cols>
    <col min="1" max="1" width="3.33203125" style="3" customWidth="1"/>
    <col min="2" max="2" width="88.33203125" style="3" customWidth="1"/>
    <col min="3" max="16384" width="10.83203125" style="3"/>
  </cols>
  <sheetData>
    <row r="1" spans="2:2" ht="20" customHeight="1"/>
    <row r="2" spans="2:2" ht="135" customHeight="1">
      <c r="B2" s="18" t="s">
        <v>43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Plano de Projeto Agile</vt:lpstr>
      <vt:lpstr>Plano de Projeto Agile - VAZIA</vt:lpstr>
      <vt:lpstr>- Aviso de isenção de resp. -</vt:lpstr>
      <vt:lpstr>'Plano de Projeto Agile'!Область_печати</vt:lpstr>
      <vt:lpstr>'Plano de Projeto Agile - VAZIA'!Область_печати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ragaz</cp:lastModifiedBy>
  <dcterms:created xsi:type="dcterms:W3CDTF">2015-02-24T20:54:23Z</dcterms:created>
  <dcterms:modified xsi:type="dcterms:W3CDTF">2020-02-26T18:42:52Z</dcterms:modified>
  <cp:category/>
</cp:coreProperties>
</file>