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 de vendas baseada em negócios" sheetId="1" state="visible" r:id="rId1"/>
    <sheet xmlns:r="http://schemas.openxmlformats.org/officeDocument/2006/relationships" name="- Isenção de responsabilidade-" sheetId="2" state="visible" r:id="rId2"/>
  </sheets>
  <definedNames>
    <definedName name="_xlnm.Print_Area" localSheetId="0">'o de vendas baseada em negócios'!$B$1:$I$99</definedName>
  </definedNames>
  <calcPr calcId="191029" fullCalcOnLoad="1"/>
</workbook>
</file>

<file path=xl/styles.xml><?xml version="1.0" encoding="utf-8"?>
<styleSheet xmlns="http://schemas.openxmlformats.org/spreadsheetml/2006/main">
  <numFmts count="2">
    <numFmt numFmtId="164" formatCode="_(&quot;$&quot;* #,##0_);_(&quot;$&quot;* \(#,##0\);_(&quot;$&quot;* &quot;-&quot;??_);_(@_)"/>
    <numFmt numFmtId="165" formatCode="mm/dd/yy;@"/>
  </numFmts>
  <fonts count="16">
    <font>
      <name val="Calibri"/>
      <family val="2"/>
      <color theme="1"/>
      <sz val="12"/>
      <scheme val="minor"/>
    </font>
    <font>
      <name val="Calibri"/>
      <family val="2"/>
      <color theme="1"/>
      <sz val="11"/>
      <scheme val="minor"/>
    </font>
    <font>
      <name val="Arial"/>
      <family val="2"/>
      <color theme="1"/>
      <sz val="12"/>
    </font>
    <font>
      <name val="Arial"/>
      <family val="2"/>
      <sz val="10"/>
    </font>
    <font>
      <name val="Century Gothic"/>
      <family val="1"/>
      <b val="1"/>
      <color theme="1"/>
      <sz val="10"/>
    </font>
    <font>
      <name val="Century Gothic"/>
      <family val="1"/>
      <sz val="10"/>
    </font>
    <font>
      <name val="Century Gothic"/>
      <family val="1"/>
      <color theme="1"/>
      <sz val="10"/>
    </font>
    <font>
      <name val="Century Gothic"/>
      <family val="1"/>
      <b val="1"/>
      <color theme="0" tint="-0.499984740745262"/>
      <sz val="20"/>
    </font>
    <font>
      <name val="Calibri"/>
      <family val="2"/>
      <color theme="1"/>
      <sz val="12"/>
      <scheme val="minor"/>
    </font>
    <font>
      <name val="Century Gothic"/>
      <family val="1"/>
      <b val="1"/>
      <color theme="1"/>
      <sz val="9"/>
    </font>
    <font>
      <name val="Century Gothic"/>
      <family val="1"/>
      <color theme="1" tint="0.3499862666707358"/>
      <sz val="22"/>
    </font>
    <font>
      <name val="Century Gothic"/>
      <family val="1"/>
      <b val="1"/>
      <color theme="1"/>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tint="-0.1499984740745262"/>
        <bgColor indexed="64"/>
      </patternFill>
    </fill>
    <fill>
      <patternFill patternType="solid">
        <fgColor theme="3" tint="0.7999816888943144"/>
        <bgColor indexed="64"/>
      </patternFill>
    </fill>
    <fill>
      <patternFill patternType="solid">
        <fgColor rgb="FFEAEEF3"/>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4">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uble">
        <color theme="0" tint="-0.249977111117893"/>
      </right>
      <top style="thin">
        <color theme="0" tint="-0.249977111117893"/>
      </top>
      <bottom style="thin">
        <color theme="0" tint="-0.249977111117893"/>
      </bottom>
      <diagonal/>
    </border>
    <border>
      <left style="medium">
        <color theme="0" tint="-0.249977111117893"/>
      </left>
      <right style="double">
        <color theme="0" tint="-0.249977111117893"/>
      </right>
      <top/>
      <bottom style="thin">
        <color theme="0" tint="-0.249977111117893"/>
      </bottom>
      <diagonal/>
    </border>
    <border>
      <left style="medium">
        <color theme="0" tint="-0.249977111117893"/>
      </left>
      <right style="double">
        <color theme="0" tint="-0.249977111117893"/>
      </right>
      <top style="thin">
        <color theme="0" tint="-0.249977111117893"/>
      </top>
      <bottom style="medium">
        <color theme="0" tint="-0.249977111117893"/>
      </bottom>
      <diagonal/>
    </border>
  </borders>
  <cellStyleXfs count="8">
    <xf numFmtId="0" fontId="8" fillId="0" borderId="0"/>
    <xf numFmtId="0" fontId="1" fillId="0" borderId="0"/>
    <xf numFmtId="0" fontId="3" fillId="0" borderId="0"/>
    <xf numFmtId="44" fontId="3" fillId="0" borderId="0"/>
    <xf numFmtId="9" fontId="3" fillId="0" borderId="0"/>
    <xf numFmtId="9" fontId="8" fillId="0" borderId="0"/>
    <xf numFmtId="0" fontId="12" fillId="0" borderId="0"/>
    <xf numFmtId="0" fontId="14" fillId="0" borderId="0"/>
  </cellStyleXfs>
  <cellXfs count="45">
    <xf numFmtId="0" fontId="0" fillId="0"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pivotButton="0" quotePrefix="0" xfId="2"/>
    <xf numFmtId="0" fontId="5" fillId="0" borderId="0" pivotButton="0" quotePrefix="0" xfId="2"/>
    <xf numFmtId="164" fontId="4" fillId="3" borderId="3" applyAlignment="1" pivotButton="0" quotePrefix="0" xfId="2">
      <alignment vertical="center"/>
    </xf>
    <xf numFmtId="0" fontId="4" fillId="3" borderId="4" applyAlignment="1" pivotButton="0" quotePrefix="0" xfId="2">
      <alignment horizontal="center" vertical="center"/>
    </xf>
    <xf numFmtId="0" fontId="4" fillId="3" borderId="4" applyAlignment="1" pivotButton="0" quotePrefix="0" xfId="2">
      <alignment horizontal="right" vertical="center" indent="1"/>
    </xf>
    <xf numFmtId="0" fontId="4" fillId="3" borderId="4" applyAlignment="1" pivotButton="0" quotePrefix="0" xfId="2">
      <alignment vertical="center"/>
    </xf>
    <xf numFmtId="164" fontId="5" fillId="3" borderId="7" applyAlignment="1" pivotButton="0" quotePrefix="0" xfId="2">
      <alignment vertical="center"/>
    </xf>
    <xf numFmtId="0" fontId="5" fillId="4" borderId="2" applyAlignment="1" applyProtection="1" pivotButton="0" quotePrefix="0" xfId="2">
      <alignment horizontal="left" vertical="center" wrapText="1" indent="1"/>
      <protection locked="0" hidden="0"/>
    </xf>
    <xf numFmtId="0" fontId="5" fillId="0" borderId="2" applyAlignment="1" applyProtection="1" pivotButton="0" quotePrefix="0" xfId="2">
      <alignment horizontal="left" vertical="center" wrapText="1" indent="1"/>
      <protection locked="0" hidden="0"/>
    </xf>
    <xf numFmtId="0" fontId="4" fillId="3" borderId="2" applyAlignment="1" applyProtection="1" pivotButton="0" quotePrefix="0" xfId="2">
      <alignment horizontal="left" vertical="center" wrapText="1" indent="1"/>
      <protection locked="0" hidden="0"/>
    </xf>
    <xf numFmtId="0" fontId="6" fillId="0" borderId="0" applyAlignment="1" pivotButton="0" quotePrefix="0" xfId="2">
      <alignment wrapText="1"/>
    </xf>
    <xf numFmtId="0" fontId="6" fillId="6" borderId="0" applyAlignment="1" pivotButton="0" quotePrefix="0" xfId="2">
      <alignment wrapText="1"/>
    </xf>
    <xf numFmtId="0" fontId="7" fillId="6" borderId="0" applyAlignment="1" pivotButton="0" quotePrefix="0" xfId="2">
      <alignment vertical="center"/>
    </xf>
    <xf numFmtId="0" fontId="2" fillId="0" borderId="0" pivotButton="0" quotePrefix="0" xfId="2"/>
    <xf numFmtId="9" fontId="5" fillId="0" borderId="2" applyAlignment="1" applyProtection="1" pivotButton="0" quotePrefix="0" xfId="5">
      <alignment horizontal="center" vertical="center" wrapText="1"/>
      <protection locked="0" hidden="0"/>
    </xf>
    <xf numFmtId="9" fontId="5" fillId="4" borderId="2" applyAlignment="1" applyProtection="1" pivotButton="0" quotePrefix="0" xfId="5">
      <alignment horizontal="center" vertical="center" wrapText="1"/>
      <protection locked="0" hidden="0"/>
    </xf>
    <xf numFmtId="0" fontId="9" fillId="3" borderId="4" applyAlignment="1" pivotButton="0" quotePrefix="0" xfId="2">
      <alignment horizontal="right" vertical="center" indent="1"/>
    </xf>
    <xf numFmtId="0" fontId="4" fillId="3" borderId="8" applyAlignment="1" applyProtection="1" pivotButton="0" quotePrefix="0" xfId="2">
      <alignment horizontal="center" vertical="center" wrapText="1"/>
      <protection locked="0" hidden="0"/>
    </xf>
    <xf numFmtId="164" fontId="5" fillId="0" borderId="8" applyAlignment="1" applyProtection="1" pivotButton="0" quotePrefix="0" xfId="3">
      <alignment horizontal="left" vertical="center"/>
      <protection locked="0" hidden="0"/>
    </xf>
    <xf numFmtId="164" fontId="5" fillId="4" borderId="8" applyAlignment="1" applyProtection="1" pivotButton="0" quotePrefix="0" xfId="3">
      <alignment horizontal="left" vertical="center"/>
      <protection locked="0" hidden="0"/>
    </xf>
    <xf numFmtId="164" fontId="4" fillId="3" borderId="10" applyAlignment="1" pivotButton="0" quotePrefix="0" xfId="2">
      <alignment horizontal="left" vertical="center"/>
    </xf>
    <xf numFmtId="9" fontId="5" fillId="5" borderId="11" applyAlignment="1" applyProtection="1" pivotButton="0" quotePrefix="0" xfId="4">
      <alignment horizontal="center" vertical="center"/>
      <protection locked="0" hidden="0"/>
    </xf>
    <xf numFmtId="9" fontId="5" fillId="3" borderId="11" applyAlignment="1" applyProtection="1" pivotButton="0" quotePrefix="0" xfId="4">
      <alignment horizontal="center" vertical="center"/>
      <protection locked="0" hidden="0"/>
    </xf>
    <xf numFmtId="0" fontId="9" fillId="3" borderId="12" applyAlignment="1" pivotButton="0" quotePrefix="0" xfId="2">
      <alignment horizontal="right" vertical="center" indent="1"/>
    </xf>
    <xf numFmtId="165" fontId="5" fillId="0" borderId="2" applyAlignment="1" applyProtection="1" pivotButton="0" quotePrefix="0" xfId="2">
      <alignment horizontal="left" vertical="center" wrapText="1" indent="1"/>
      <protection locked="0" hidden="0"/>
    </xf>
    <xf numFmtId="165" fontId="5" fillId="4" borderId="2" applyAlignment="1" applyProtection="1" pivotButton="0" quotePrefix="0" xfId="2">
      <alignment horizontal="left" vertical="center" wrapText="1" indent="1"/>
      <protection locked="0" hidden="0"/>
    </xf>
    <xf numFmtId="0" fontId="5" fillId="4" borderId="6" applyAlignment="1" applyProtection="1" pivotButton="0" quotePrefix="0" xfId="2">
      <alignment horizontal="left" vertical="center" wrapText="1" indent="1"/>
      <protection locked="0" hidden="0"/>
    </xf>
    <xf numFmtId="165" fontId="5" fillId="4" borderId="6" applyAlignment="1" applyProtection="1" pivotButton="0" quotePrefix="0" xfId="2">
      <alignment horizontal="left" vertical="center" wrapText="1" indent="1"/>
      <protection locked="0" hidden="0"/>
    </xf>
    <xf numFmtId="164" fontId="5" fillId="4" borderId="9" applyAlignment="1" applyProtection="1" pivotButton="0" quotePrefix="0" xfId="3">
      <alignment horizontal="left" vertical="center"/>
      <protection locked="0" hidden="0"/>
    </xf>
    <xf numFmtId="9" fontId="5" fillId="3" borderId="13" applyAlignment="1" applyProtection="1" pivotButton="0" quotePrefix="0" xfId="4">
      <alignment horizontal="center" vertical="center"/>
      <protection locked="0" hidden="0"/>
    </xf>
    <xf numFmtId="164" fontId="5" fillId="3" borderId="5" applyAlignment="1" pivotButton="0" quotePrefix="0" xfId="2">
      <alignment vertical="center"/>
    </xf>
    <xf numFmtId="0" fontId="3" fillId="0" borderId="0" applyAlignment="1" pivotButton="0" quotePrefix="0" xfId="2">
      <alignment vertical="top"/>
    </xf>
    <xf numFmtId="0" fontId="10" fillId="0" borderId="0" applyAlignment="1" pivotButton="0" quotePrefix="0" xfId="2">
      <alignment vertical="top"/>
    </xf>
    <xf numFmtId="0" fontId="4" fillId="2" borderId="2" applyAlignment="1" applyProtection="1" pivotButton="0" quotePrefix="0" xfId="2">
      <alignment horizontal="left" vertical="center" wrapText="1" indent="1"/>
      <protection locked="0" hidden="0"/>
    </xf>
    <xf numFmtId="0" fontId="4" fillId="2" borderId="11" applyAlignment="1" applyProtection="1" pivotButton="0" quotePrefix="0" xfId="2">
      <alignment horizontal="center" vertical="center" wrapText="1"/>
      <protection locked="0" hidden="0"/>
    </xf>
    <xf numFmtId="0" fontId="4" fillId="2" borderId="7" applyAlignment="1" applyProtection="1" pivotButton="0" quotePrefix="0" xfId="2">
      <alignment horizontal="center" vertical="center" wrapText="1"/>
      <protection locked="0" hidden="0"/>
    </xf>
    <xf numFmtId="0" fontId="4" fillId="2" borderId="2" applyAlignment="1" applyProtection="1" pivotButton="0" quotePrefix="0" xfId="2">
      <alignment horizontal="center" vertical="center" wrapText="1"/>
      <protection locked="0" hidden="0"/>
    </xf>
    <xf numFmtId="164" fontId="5" fillId="5" borderId="7" applyAlignment="1" pivotButton="0" quotePrefix="0" xfId="2">
      <alignment vertical="center"/>
    </xf>
    <xf numFmtId="0" fontId="4" fillId="0" borderId="0" applyAlignment="1" pivotButton="0" quotePrefix="0" xfId="2">
      <alignment horizontal="right" vertical="center" indent="1"/>
    </xf>
    <xf numFmtId="164" fontId="11" fillId="3" borderId="6" applyAlignment="1" pivotButton="0" quotePrefix="0" xfId="2">
      <alignment horizontal="left" vertical="center"/>
    </xf>
    <xf numFmtId="0" fontId="13" fillId="7" borderId="0" applyAlignment="1" pivotButton="0" quotePrefix="0" xfId="6">
      <alignment horizontal="center" vertical="center"/>
    </xf>
    <xf numFmtId="0" fontId="15" fillId="8" borderId="0" applyAlignment="1" pivotButton="0" quotePrefix="0" xfId="7">
      <alignment horizontal="center" vertical="center"/>
    </xf>
  </cellXfs>
  <cellStyles count="8">
    <cellStyle name="Обычный" xfId="0" builtinId="0"/>
    <cellStyle name="Normal 2" xfId="1"/>
    <cellStyle name="Normal 3" xfId="2"/>
    <cellStyle name="Currency 2" xfId="3"/>
    <cellStyle name="Percent 2" xfId="4"/>
    <cellStyle name="Процентный" xfId="5" builtinId="5"/>
    <cellStyle name="Гиперссылка" xfId="6" builtinId="8"/>
    <cellStyle name="Hyperlink" xfId="7" builtinId="8" hidden="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deal+based+sales+forecast+template+57157+pt&amp;lpa=ic+deal+based+sales+forecast+template+57157+pt" TargetMode="External" Id="rId1"/></Relationships>
</file>

<file path=xl/worksheets/sheet1.xml><?xml version="1.0" encoding="utf-8"?>
<worksheet xmlns="http://schemas.openxmlformats.org/spreadsheetml/2006/main">
  <sheetPr>
    <tabColor theme="3"/>
    <outlinePr summaryBelow="1" summaryRight="1"/>
    <pageSetUpPr fitToPage="1"/>
  </sheetPr>
  <dimension ref="A1:IN100"/>
  <sheetViews>
    <sheetView showGridLines="0" tabSelected="1" workbookViewId="0">
      <pane ySplit="1" topLeftCell="A2" activePane="bottomLeft" state="frozen"/>
      <selection pane="bottomLeft" activeCell="B100" sqref="B100:I100"/>
    </sheetView>
  </sheetViews>
  <sheetFormatPr baseColWidth="8" defaultColWidth="10.83203125" defaultRowHeight="12.5" outlineLevelRow="1"/>
  <cols>
    <col width="3.33203125" customWidth="1" style="3" min="1" max="1"/>
    <col width="39.6640625" customWidth="1" style="3" min="2" max="2"/>
    <col width="22.83203125" customWidth="1" style="3" min="3" max="4"/>
    <col width="15.83203125" customWidth="1" style="3" min="5" max="5"/>
    <col width="25.83203125" customWidth="1" style="3" min="6" max="6"/>
    <col width="13.83203125" customWidth="1" style="3" min="7" max="7"/>
    <col width="12.83203125" customWidth="1" style="3" min="8" max="8"/>
    <col width="13.83203125" customWidth="1" style="3" min="9" max="9"/>
    <col width="3.33203125" customWidth="1" style="3" min="10" max="10"/>
    <col width="25.83203125" customWidth="1" style="3" min="11" max="11"/>
    <col width="13.83203125" customWidth="1" style="3" min="12" max="12"/>
    <col width="3.33203125" customWidth="1" style="3" min="13" max="13"/>
    <col width="13.83203125" customWidth="1" style="3" min="14" max="22"/>
    <col width="8.83203125" customWidth="1" style="3" min="23" max="256"/>
    <col width="10.83203125" customWidth="1" style="3" min="257" max="16384"/>
  </cols>
  <sheetData>
    <row r="1" ht="45" customFormat="1" customHeight="1" s="13">
      <c r="A1" s="14" t="n"/>
      <c r="B1" s="15" t="inlineStr">
        <is>
          <t>MODELO DE PREVISÃO DE VENDAS BASEADO EM NEGÓCIOS</t>
        </is>
      </c>
      <c r="D1" s="3" t="n"/>
      <c r="E1" s="3" t="n"/>
      <c r="F1" s="14" t="n"/>
      <c r="G1" s="14" t="n"/>
      <c r="H1" s="14" t="n"/>
      <c r="I1" s="14" t="n"/>
      <c r="J1" s="14"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row>
    <row r="2" ht="30" customFormat="1" customHeight="1" s="34">
      <c r="B2" s="35" t="inlineStr">
        <is>
          <t>QUARTO UM</t>
        </is>
      </c>
    </row>
    <row r="3" ht="37.5" customHeight="1">
      <c r="B3" s="12" t="inlineStr">
        <is>
          <t>NOME DO NEGÓCIO</t>
        </is>
      </c>
      <c r="C3" s="12" t="inlineStr">
        <is>
          <t>NOME DE CONTATO</t>
        </is>
      </c>
      <c r="D3" s="12" t="inlineStr">
        <is>
          <t>REPRESENTANTE DE VENDAS</t>
        </is>
      </c>
      <c r="E3" s="12" t="inlineStr">
        <is>
          <t>DATA ESPERADA 
DE PERTO</t>
        </is>
      </c>
      <c r="F3" s="12" t="inlineStr">
        <is>
          <t>FASE DE VENDAS</t>
        </is>
      </c>
      <c r="G3" s="20" t="inlineStr">
        <is>
          <t>VALOR DA PREVISÃO</t>
        </is>
      </c>
      <c r="H3" s="37" t="inlineStr">
        <is>
          <t>PROBABILIDADE DE VENDA %</t>
        </is>
      </c>
      <c r="I3" s="38" t="inlineStr">
        <is>
          <t>QUANTIDADE PONDERADA DE PREVISÃO</t>
        </is>
      </c>
      <c r="J3" s="4" t="n"/>
      <c r="K3" s="36" t="inlineStr">
        <is>
          <t>FASE DE VENDAS</t>
        </is>
      </c>
      <c r="L3" s="39" t="inlineStr">
        <is>
          <t>PROBABILIDADE 
% COM BASE NA FASE</t>
        </is>
      </c>
      <c r="M3" s="4" t="n"/>
      <c r="N3" s="4" t="n"/>
      <c r="O3" s="4" t="n"/>
      <c r="P3" s="4" t="n"/>
      <c r="Q3" s="4" t="n"/>
      <c r="R3" s="4" t="n"/>
      <c r="S3" s="4" t="n"/>
      <c r="T3" s="4" t="n"/>
      <c r="U3" s="4" t="n"/>
      <c r="V3" s="4" t="n"/>
    </row>
    <row r="4" outlineLevel="1" ht="22" customHeight="1">
      <c r="B4" s="11" t="inlineStr">
        <is>
          <t>Cliente 1</t>
        </is>
      </c>
      <c r="C4" s="11" t="n"/>
      <c r="D4" s="11" t="n"/>
      <c r="E4" s="27" t="n"/>
      <c r="F4" s="11" t="n"/>
      <c r="G4" s="21" t="n">
        <v>0</v>
      </c>
      <c r="H4" s="24">
        <f>IF(F4="Prospecção",0.05,IF(F4="Iniciação de Contato",0.15,IF(F4="Identificação de necessidades",0.2,IF(F4="Apresentação de Ofertas",0.3,IF(F4="Gestão de Objeções",0.45,IF(F4="Contrato Enviado",0.8,IF(F4="Fechado - WON",1,IF(F4="Fechado - PERDIDO",0,))))))))</f>
        <v/>
      </c>
      <c r="I4" s="40">
        <f>'o de vendas baseada em negócios'!G4*'o de vendas baseada em negócios'!H4</f>
        <v/>
      </c>
      <c r="J4" s="4" t="n"/>
      <c r="K4" s="11" t="inlineStr">
        <is>
          <t>Prospecção</t>
        </is>
      </c>
      <c r="L4" s="17" t="n">
        <v>0.05</v>
      </c>
      <c r="M4" s="4" t="n"/>
      <c r="N4" s="4" t="n"/>
      <c r="O4" s="4" t="n"/>
      <c r="P4" s="4" t="n"/>
      <c r="Q4" s="4" t="n"/>
      <c r="R4" s="4" t="n"/>
      <c r="S4" s="4" t="n"/>
      <c r="T4" s="4" t="n"/>
      <c r="U4" s="4" t="n"/>
      <c r="V4" s="4" t="n"/>
    </row>
    <row r="5" outlineLevel="1" ht="22" customHeight="1">
      <c r="B5" s="10" t="inlineStr">
        <is>
          <t>Cliente 2</t>
        </is>
      </c>
      <c r="C5" s="10" t="n"/>
      <c r="D5" s="10" t="n"/>
      <c r="E5" s="28" t="n"/>
      <c r="F5" s="10" t="n"/>
      <c r="G5" s="22" t="n">
        <v>0</v>
      </c>
      <c r="H5" s="25">
        <f>IF(F5="Prospecção",0.05,IF(F5="Iniciação de Contato",0.15,IF(F5="Identificação de necessidades",0.2,IF(F5="Apresentação de Ofertas",0.3,IF(F5="Gestão de Objeções",0.45,IF(F5="Contrato Enviado",0.8,IF(F5="Fechado - WON",1,IF(F5="Fechado - PERDIDO",0,))))))))</f>
        <v/>
      </c>
      <c r="I5" s="9">
        <f>'o de vendas baseada em negócios'!G5*'o de vendas baseada em negócios'!H5</f>
        <v/>
      </c>
      <c r="J5" s="4" t="n"/>
      <c r="K5" s="10" t="inlineStr">
        <is>
          <t>Iniciação de Contato</t>
        </is>
      </c>
      <c r="L5" s="18" t="n">
        <v>0.15</v>
      </c>
      <c r="M5" s="4" t="n"/>
      <c r="N5" s="4" t="n"/>
      <c r="O5" s="4" t="n"/>
      <c r="P5" s="4" t="n"/>
      <c r="Q5" s="4" t="n"/>
      <c r="R5" s="4" t="n"/>
      <c r="S5" s="4" t="n"/>
      <c r="T5" s="4" t="n"/>
      <c r="U5" s="4" t="n"/>
      <c r="V5" s="4" t="n"/>
    </row>
    <row r="6" outlineLevel="1" ht="22" customHeight="1">
      <c r="B6" s="11" t="inlineStr">
        <is>
          <t>Cliente 3</t>
        </is>
      </c>
      <c r="C6" s="11" t="n"/>
      <c r="D6" s="11" t="n"/>
      <c r="E6" s="27" t="n"/>
      <c r="F6" s="11" t="n"/>
      <c r="G6" s="21" t="n">
        <v>0</v>
      </c>
      <c r="H6" s="24">
        <f>IF(F6="Prospecção",0.05,IF(F6="Iniciação de Contato",0.15,IF(F6="Identificação de necessidades",0.2,IF(F6="Apresentação de Ofertas",0.3,IF(F6="Gestão de Objeções",0.45,IF(F6="Contrato Enviado",0.8,IF(F6="Fechado - WON",1,IF(F6="Fechado - PERDIDO",0,))))))))</f>
        <v/>
      </c>
      <c r="I6" s="40">
        <f>'o de vendas baseada em negócios'!G6*'o de vendas baseada em negócios'!H6</f>
        <v/>
      </c>
      <c r="J6" s="4" t="n"/>
      <c r="K6" s="11" t="inlineStr">
        <is>
          <t>Identificação de necessidades</t>
        </is>
      </c>
      <c r="L6" s="17" t="n">
        <v>0.2</v>
      </c>
      <c r="M6" s="4" t="n"/>
      <c r="N6" s="4" t="n"/>
      <c r="O6" s="4" t="n"/>
      <c r="P6" s="4" t="n"/>
      <c r="Q6" s="4" t="n"/>
      <c r="R6" s="4" t="n"/>
      <c r="S6" s="4" t="n"/>
      <c r="T6" s="4" t="n"/>
      <c r="U6" s="4" t="n"/>
      <c r="V6" s="4" t="n"/>
    </row>
    <row r="7" outlineLevel="1" ht="22" customHeight="1">
      <c r="B7" s="10" t="inlineStr">
        <is>
          <t>Cliente 4</t>
        </is>
      </c>
      <c r="C7" s="10" t="n"/>
      <c r="D7" s="10" t="n"/>
      <c r="E7" s="28" t="n"/>
      <c r="F7" s="10" t="n"/>
      <c r="G7" s="22" t="n">
        <v>0</v>
      </c>
      <c r="H7" s="25">
        <f>IF(F7="Prospecção",0.05,IF(F7="Iniciação de Contato",0.15,IF(F7="Identificação de necessidades",0.2,IF(F7="Apresentação de Ofertas",0.3,IF(F7="Gestão de Objeções",0.45,IF(F7="Contrato Enviado",0.8,IF(F7="Fechado - WON",1,IF(F7="Fechado - PERDIDO",0,))))))))</f>
        <v/>
      </c>
      <c r="I7" s="9">
        <f>'o de vendas baseada em negócios'!G7*'o de vendas baseada em negócios'!H7</f>
        <v/>
      </c>
      <c r="J7" s="4" t="n"/>
      <c r="K7" s="10" t="inlineStr">
        <is>
          <t>Apresentação de Ofertas</t>
        </is>
      </c>
      <c r="L7" s="18" t="n">
        <v>0.3</v>
      </c>
      <c r="M7" s="4" t="n"/>
      <c r="N7" s="4" t="n"/>
      <c r="O7" s="4" t="n"/>
      <c r="P7" s="4" t="n"/>
      <c r="Q7" s="4" t="n"/>
      <c r="R7" s="4" t="n"/>
      <c r="S7" s="4" t="n"/>
      <c r="T7" s="4" t="n"/>
      <c r="U7" s="4" t="n"/>
      <c r="V7" s="4" t="n"/>
    </row>
    <row r="8" outlineLevel="1" ht="22" customHeight="1">
      <c r="B8" s="11" t="inlineStr">
        <is>
          <t>Cliente 5</t>
        </is>
      </c>
      <c r="C8" s="11" t="n"/>
      <c r="D8" s="11" t="n"/>
      <c r="E8" s="27" t="n"/>
      <c r="F8" s="11" t="n"/>
      <c r="G8" s="21" t="n">
        <v>0</v>
      </c>
      <c r="H8" s="24">
        <f>IF(F8="Prospecção",0.05,IF(F8="Iniciação de Contato",0.15,IF(F8="Identificação de necessidades",0.2,IF(F8="Apresentação de Ofertas",0.3,IF(F8="Gestão de Objeções",0.45,IF(F8="Contrato Enviado",0.8,IF(F8="Fechado - WON",1,IF(F8="Fechado - PERDIDO",0,))))))))</f>
        <v/>
      </c>
      <c r="I8" s="40">
        <f>'o de vendas baseada em negócios'!G8*'o de vendas baseada em negócios'!H8</f>
        <v/>
      </c>
      <c r="J8" s="4" t="n"/>
      <c r="K8" s="11" t="inlineStr">
        <is>
          <t>Gestão de Objeções</t>
        </is>
      </c>
      <c r="L8" s="17" t="n">
        <v>0.45</v>
      </c>
      <c r="M8" s="4" t="n"/>
      <c r="N8" s="4" t="n"/>
      <c r="O8" s="4" t="n"/>
      <c r="P8" s="4" t="n"/>
      <c r="Q8" s="4" t="n"/>
      <c r="R8" s="4" t="n"/>
      <c r="S8" s="4" t="n"/>
      <c r="T8" s="4" t="n"/>
      <c r="U8" s="4" t="n"/>
      <c r="V8" s="4" t="n"/>
    </row>
    <row r="9" outlineLevel="1" ht="22" customHeight="1">
      <c r="B9" s="10" t="inlineStr">
        <is>
          <t>Cliente 6</t>
        </is>
      </c>
      <c r="C9" s="10" t="n"/>
      <c r="D9" s="10" t="n"/>
      <c r="E9" s="28" t="n"/>
      <c r="F9" s="10" t="n"/>
      <c r="G9" s="22" t="n">
        <v>0</v>
      </c>
      <c r="H9" s="25">
        <f>IF(F9="Prospecção",0.05,IF(F9="Iniciação de Contato",0.15,IF(F9="Identificação de necessidades",0.2,IF(F9="Apresentação de Ofertas",0.3,IF(F9="Gestão de Objeções",0.45,IF(F9="Contrato Enviado",0.8,IF(F9="Fechado - WON",1,IF(F9="Fechado - PERDIDO",0,))))))))</f>
        <v/>
      </c>
      <c r="I9" s="9">
        <f>'o de vendas baseada em negócios'!G9*'o de vendas baseada em negócios'!H9</f>
        <v/>
      </c>
      <c r="J9" s="4" t="n"/>
      <c r="K9" s="10" t="inlineStr">
        <is>
          <t>Contrato Enviado</t>
        </is>
      </c>
      <c r="L9" s="18" t="n">
        <v>0.8</v>
      </c>
      <c r="M9" s="4" t="n"/>
      <c r="N9" s="4" t="n"/>
      <c r="O9" s="4" t="n"/>
      <c r="P9" s="4" t="n"/>
      <c r="Q9" s="4" t="n"/>
      <c r="R9" s="4" t="n"/>
      <c r="S9" s="4" t="n"/>
      <c r="T9" s="4" t="n"/>
      <c r="U9" s="4" t="n"/>
      <c r="V9" s="4" t="n"/>
    </row>
    <row r="10" outlineLevel="1" ht="22" customHeight="1">
      <c r="B10" s="11" t="inlineStr">
        <is>
          <t>Cliente 7</t>
        </is>
      </c>
      <c r="C10" s="11" t="n"/>
      <c r="D10" s="11" t="n"/>
      <c r="E10" s="27" t="n"/>
      <c r="F10" s="11" t="n"/>
      <c r="G10" s="21" t="n">
        <v>0</v>
      </c>
      <c r="H10" s="24">
        <f>IF(F10="Prospecção",0.05,IF(F10="Iniciação de Contato",0.15,IF(F10="Identificação de necessidades",0.2,IF(F10="Apresentação de Ofertas",0.3,IF(F10="Gestão de Objeções",0.45,IF(F10="Contrato Enviado",0.8,IF(F10="Fechado - WON",1,IF(F10="Fechado - PERDIDO",0,))))))))</f>
        <v/>
      </c>
      <c r="I10" s="40">
        <f>'o de vendas baseada em negócios'!G10*'o de vendas baseada em negócios'!H10</f>
        <v/>
      </c>
      <c r="J10" s="4" t="n"/>
      <c r="K10" s="11" t="inlineStr">
        <is>
          <t>Fechado - WON</t>
        </is>
      </c>
      <c r="L10" s="17" t="n">
        <v>1</v>
      </c>
      <c r="M10" s="4" t="n"/>
      <c r="N10" s="4" t="n"/>
      <c r="O10" s="4" t="n"/>
      <c r="P10" s="4" t="n"/>
      <c r="Q10" s="4" t="n"/>
      <c r="R10" s="4" t="n"/>
      <c r="S10" s="4" t="n"/>
      <c r="T10" s="4" t="n"/>
      <c r="U10" s="4" t="n"/>
      <c r="V10" s="4" t="n"/>
    </row>
    <row r="11" outlineLevel="1" ht="22" customHeight="1">
      <c r="B11" s="10" t="inlineStr">
        <is>
          <t>Cliente 8</t>
        </is>
      </c>
      <c r="C11" s="10" t="n"/>
      <c r="D11" s="10" t="n"/>
      <c r="E11" s="28" t="n"/>
      <c r="F11" s="10" t="n"/>
      <c r="G11" s="22" t="n">
        <v>0</v>
      </c>
      <c r="H11" s="25">
        <f>IF(F11="Prospecção",0.05,IF(F11="Iniciação de Contato",0.15,IF(F11="Identificação de necessidades",0.2,IF(F11="Apresentação de Ofertas",0.3,IF(F11="Gestão de Objeções",0.45,IF(F11="Contrato Enviado",0.8,IF(F11="Fechado - WON",1,IF(F11="Fechado - PERDIDO",0,))))))))</f>
        <v/>
      </c>
      <c r="I11" s="9">
        <f>'o de vendas baseada em negócios'!G11*'o de vendas baseada em negócios'!H11</f>
        <v/>
      </c>
      <c r="J11" s="4" t="n"/>
      <c r="K11" s="10" t="inlineStr">
        <is>
          <t>Fechado - PERDIDO</t>
        </is>
      </c>
      <c r="L11" s="18" t="n">
        <v>0</v>
      </c>
      <c r="M11" s="4" t="n"/>
      <c r="N11" s="4" t="n"/>
      <c r="O11" s="4" t="n"/>
      <c r="P11" s="4" t="n"/>
      <c r="Q11" s="4" t="n"/>
      <c r="R11" s="4" t="n"/>
      <c r="S11" s="4" t="n"/>
      <c r="T11" s="4" t="n"/>
      <c r="U11" s="4" t="n"/>
      <c r="V11" s="4" t="n"/>
    </row>
    <row r="12" outlineLevel="1" ht="22" customHeight="1">
      <c r="B12" s="11" t="inlineStr">
        <is>
          <t>Cliente 9</t>
        </is>
      </c>
      <c r="C12" s="11" t="n"/>
      <c r="D12" s="11" t="n"/>
      <c r="E12" s="27" t="n"/>
      <c r="F12" s="11" t="n"/>
      <c r="G12" s="21" t="n">
        <v>0</v>
      </c>
      <c r="H12" s="24">
        <f>IF(F12="Prospecção",0.05,IF(F12="Iniciação de Contato",0.15,IF(F12="Identificação de necessidades",0.2,IF(F12="Apresentação de Ofertas",0.3,IF(F12="Gestão de Objeções",0.45,IF(F12="Contrato Enviado",0.8,IF(F12="Fechado - WON",1,IF(F12="Fechado - PERDIDO",0,))))))))</f>
        <v/>
      </c>
      <c r="I12" s="40">
        <f>'o de vendas baseada em negócios'!G12*'o de vendas baseada em negócios'!H12</f>
        <v/>
      </c>
      <c r="J12" s="4" t="n"/>
      <c r="K12" s="4" t="n"/>
      <c r="L12" s="4" t="n"/>
      <c r="M12" s="4" t="n"/>
      <c r="N12" s="4" t="n"/>
      <c r="O12" s="4" t="n"/>
      <c r="P12" s="4" t="n"/>
      <c r="Q12" s="4" t="n"/>
      <c r="R12" s="4" t="n"/>
      <c r="S12" s="4" t="n"/>
      <c r="T12" s="4" t="n"/>
      <c r="U12" s="4" t="n"/>
      <c r="V12" s="4" t="n"/>
    </row>
    <row r="13" outlineLevel="1" ht="22" customHeight="1">
      <c r="B13" s="10" t="inlineStr">
        <is>
          <t>Cliente 10</t>
        </is>
      </c>
      <c r="C13" s="10" t="n"/>
      <c r="D13" s="10" t="n"/>
      <c r="E13" s="28" t="n"/>
      <c r="F13" s="10" t="n"/>
      <c r="G13" s="22" t="n">
        <v>0</v>
      </c>
      <c r="H13" s="25">
        <f>IF(F13="Prospecção",0.05,IF(F13="Iniciação de Contato",0.15,IF(F13="Identificação de necessidades",0.2,IF(F13="Apresentação de Ofertas",0.3,IF(F13="Gestão de Objeções",0.45,IF(F13="Contrato Enviado",0.8,IF(F13="Fechado - WON",1,IF(F13="Fechado - PERDIDO",0,))))))))</f>
        <v/>
      </c>
      <c r="I13" s="9">
        <f>'o de vendas baseada em negócios'!G13*'o de vendas baseada em negócios'!H13</f>
        <v/>
      </c>
      <c r="J13" s="4" t="n"/>
      <c r="K13" s="4" t="n"/>
      <c r="L13" s="4" t="n"/>
      <c r="M13" s="4" t="n"/>
      <c r="N13" s="4" t="n"/>
      <c r="O13" s="4" t="n"/>
      <c r="P13" s="4" t="n"/>
      <c r="Q13" s="4" t="n"/>
      <c r="R13" s="4" t="n"/>
      <c r="S13" s="4" t="n"/>
      <c r="T13" s="4" t="n"/>
      <c r="U13" s="4" t="n"/>
      <c r="V13" s="4" t="n"/>
    </row>
    <row r="14" outlineLevel="1" ht="22" customHeight="1">
      <c r="B14" s="11" t="inlineStr">
        <is>
          <t>Cliente 11</t>
        </is>
      </c>
      <c r="C14" s="11" t="n"/>
      <c r="D14" s="11" t="n"/>
      <c r="E14" s="27" t="n"/>
      <c r="F14" s="11" t="n"/>
      <c r="G14" s="21" t="n">
        <v>0</v>
      </c>
      <c r="H14" s="24">
        <f>IF(F14="Prospecção",0.05,IF(F14="Iniciação de Contato",0.15,IF(F14="Identificação de necessidades",0.2,IF(F14="Apresentação de Ofertas",0.3,IF(F14="Gestão de Objeções",0.45,IF(F14="Contrato Enviado",0.8,IF(F14="Fechado - WON",1,IF(F14="Fechado - PERDIDO",0,))))))))</f>
        <v/>
      </c>
      <c r="I14" s="40">
        <f>'o de vendas baseada em negócios'!G14*'o de vendas baseada em negócios'!H14</f>
        <v/>
      </c>
      <c r="J14" s="4" t="n"/>
      <c r="K14" s="4" t="n"/>
      <c r="L14" s="4" t="n"/>
      <c r="M14" s="4" t="n"/>
      <c r="N14" s="4" t="n"/>
      <c r="O14" s="4" t="n"/>
      <c r="P14" s="4" t="n"/>
      <c r="Q14" s="4" t="n"/>
      <c r="R14" s="4" t="n"/>
      <c r="S14" s="4" t="n"/>
      <c r="T14" s="4" t="n"/>
      <c r="U14" s="4" t="n"/>
      <c r="V14" s="4" t="n"/>
    </row>
    <row r="15" outlineLevel="1" ht="22" customHeight="1">
      <c r="B15" s="10" t="inlineStr">
        <is>
          <t>Cliente 12</t>
        </is>
      </c>
      <c r="C15" s="10" t="n"/>
      <c r="D15" s="10" t="n"/>
      <c r="E15" s="28" t="n"/>
      <c r="F15" s="10" t="n"/>
      <c r="G15" s="22" t="n">
        <v>0</v>
      </c>
      <c r="H15" s="25">
        <f>IF(F15="Prospecção",0.05,IF(F15="Iniciação de Contato",0.15,IF(F15="Identificação de necessidades",0.2,IF(F15="Apresentação de Ofertas",0.3,IF(F15="Gestão de Objeções",0.45,IF(F15="Contrato Enviado",0.8,IF(F15="Fechado - WON",1,IF(F15="Fechado - PERDIDO",0,))))))))</f>
        <v/>
      </c>
      <c r="I15" s="9">
        <f>'o de vendas baseada em negócios'!G15*'o de vendas baseada em negócios'!H15</f>
        <v/>
      </c>
      <c r="J15" s="4" t="n"/>
      <c r="K15" s="4" t="n"/>
      <c r="L15" s="4" t="n"/>
      <c r="M15" s="4" t="n"/>
      <c r="N15" s="4" t="n"/>
      <c r="O15" s="4" t="n"/>
      <c r="P15" s="4" t="n"/>
      <c r="Q15" s="4" t="n"/>
      <c r="R15" s="4" t="n"/>
      <c r="S15" s="4" t="n"/>
      <c r="T15" s="4" t="n"/>
      <c r="U15" s="4" t="n"/>
      <c r="V15" s="4" t="n"/>
    </row>
    <row r="16" outlineLevel="1" ht="22" customHeight="1">
      <c r="B16" s="11" t="inlineStr">
        <is>
          <t>Cliente 13</t>
        </is>
      </c>
      <c r="C16" s="11" t="n"/>
      <c r="D16" s="11" t="n"/>
      <c r="E16" s="27" t="n"/>
      <c r="F16" s="11" t="n"/>
      <c r="G16" s="21" t="n">
        <v>0</v>
      </c>
      <c r="H16" s="24">
        <f>IF(F16="Prospecção",0.05,IF(F16="Iniciação de Contato",0.15,IF(F16="Identificação de necessidades",0.2,IF(F16="Apresentação de Ofertas",0.3,IF(F16="Gestão de Objeções",0.45,IF(F16="Contrato Enviado",0.8,IF(F16="Fechado - WON",1,IF(F16="Fechado - PERDIDO",0,))))))))</f>
        <v/>
      </c>
      <c r="I16" s="40">
        <f>'o de vendas baseada em negócios'!G16*'o de vendas baseada em negócios'!H16</f>
        <v/>
      </c>
      <c r="J16" s="4" t="n"/>
      <c r="K16" s="4" t="n"/>
      <c r="L16" s="4" t="n"/>
      <c r="M16" s="4" t="n"/>
      <c r="N16" s="4" t="n"/>
      <c r="O16" s="4" t="n"/>
      <c r="P16" s="4" t="n"/>
      <c r="Q16" s="4" t="n"/>
      <c r="R16" s="4" t="n"/>
      <c r="S16" s="4" t="n"/>
      <c r="T16" s="4" t="n"/>
      <c r="U16" s="4" t="n"/>
      <c r="V16" s="4" t="n"/>
    </row>
    <row r="17" outlineLevel="1" ht="22" customHeight="1">
      <c r="B17" s="10" t="inlineStr">
        <is>
          <t>Cliente 14</t>
        </is>
      </c>
      <c r="C17" s="10" t="n"/>
      <c r="D17" s="10" t="n"/>
      <c r="E17" s="28" t="n"/>
      <c r="F17" s="10" t="n"/>
      <c r="G17" s="22" t="n">
        <v>0</v>
      </c>
      <c r="H17" s="25">
        <f>IF(F17="Prospecção",0.05,IF(F17="Iniciação de Contato",0.15,IF(F17="Identificação de necessidades",0.2,IF(F17="Apresentação de Ofertas",0.3,IF(F17="Gestão de Objeções",0.45,IF(F17="Contrato Enviado",0.8,IF(F17="Fechado - WON",1,IF(F17="Fechado - PERDIDO",0,))))))))</f>
        <v/>
      </c>
      <c r="I17" s="9">
        <f>'o de vendas baseada em negócios'!G17*'o de vendas baseada em negócios'!H17</f>
        <v/>
      </c>
      <c r="J17" s="4" t="n"/>
      <c r="K17" s="4" t="n"/>
      <c r="L17" s="4" t="n"/>
      <c r="M17" s="4" t="n"/>
      <c r="N17" s="4" t="n"/>
      <c r="O17" s="4" t="n"/>
      <c r="P17" s="4" t="n"/>
      <c r="Q17" s="4" t="n"/>
      <c r="R17" s="4" t="n"/>
      <c r="S17" s="4" t="n"/>
      <c r="T17" s="4" t="n"/>
      <c r="U17" s="4" t="n"/>
      <c r="V17" s="4" t="n"/>
    </row>
    <row r="18" outlineLevel="1" ht="22" customHeight="1">
      <c r="B18" s="11" t="inlineStr">
        <is>
          <t>Cliente 15</t>
        </is>
      </c>
      <c r="C18" s="11" t="n"/>
      <c r="D18" s="11" t="n"/>
      <c r="E18" s="27" t="n"/>
      <c r="F18" s="11" t="n"/>
      <c r="G18" s="21" t="n">
        <v>0</v>
      </c>
      <c r="H18" s="24">
        <f>IF(F18="Prospecção",0.05,IF(F18="Iniciação de Contato",0.15,IF(F18="Identificação de necessidades",0.2,IF(F18="Apresentação de Ofertas",0.3,IF(F18="Gestão de Objeções",0.45,IF(F18="Contrato Enviado",0.8,IF(F18="Fechado - WON",1,IF(F18="Fechado - PERDIDO",0,))))))))</f>
        <v/>
      </c>
      <c r="I18" s="40">
        <f>'o de vendas baseada em negócios'!G18*'o de vendas baseada em negócios'!H18</f>
        <v/>
      </c>
      <c r="J18" s="4" t="n"/>
      <c r="K18" s="4" t="n"/>
      <c r="L18" s="4" t="n"/>
      <c r="M18" s="4" t="n"/>
      <c r="N18" s="4" t="n"/>
      <c r="O18" s="4" t="n"/>
      <c r="P18" s="4" t="n"/>
      <c r="Q18" s="4" t="n"/>
      <c r="R18" s="4" t="n"/>
      <c r="S18" s="4" t="n"/>
      <c r="T18" s="4" t="n"/>
      <c r="U18" s="4" t="n"/>
      <c r="V18" s="4" t="n"/>
    </row>
    <row r="19" outlineLevel="1" ht="22" customHeight="1">
      <c r="B19" s="10" t="inlineStr">
        <is>
          <t>Cliente 16</t>
        </is>
      </c>
      <c r="C19" s="10" t="n"/>
      <c r="D19" s="10" t="n"/>
      <c r="E19" s="28" t="n"/>
      <c r="F19" s="10" t="n"/>
      <c r="G19" s="22" t="n">
        <v>0</v>
      </c>
      <c r="H19" s="25">
        <f>IF(F19="Prospecção",0.05,IF(F19="Iniciação de Contato",0.15,IF(F19="Identificação de necessidades",0.2,IF(F19="Apresentação de Ofertas",0.3,IF(F19="Gestão de Objeções",0.45,IF(F19="Contrato Enviado",0.8,IF(F19="Fechado - WON",1,IF(F19="Fechado - PERDIDO",0,))))))))</f>
        <v/>
      </c>
      <c r="I19" s="9">
        <f>'o de vendas baseada em negócios'!G19*'o de vendas baseada em negócios'!H19</f>
        <v/>
      </c>
      <c r="J19" s="4" t="n"/>
      <c r="K19" s="4" t="n"/>
      <c r="L19" s="4" t="n"/>
      <c r="M19" s="4" t="n"/>
      <c r="N19" s="4" t="n"/>
      <c r="O19" s="4" t="n"/>
      <c r="P19" s="4" t="n"/>
      <c r="Q19" s="4" t="n"/>
      <c r="R19" s="4" t="n"/>
      <c r="S19" s="4" t="n"/>
      <c r="T19" s="4" t="n"/>
      <c r="U19" s="4" t="n"/>
      <c r="V19" s="4" t="n"/>
    </row>
    <row r="20" outlineLevel="1" ht="22" customHeight="1">
      <c r="B20" s="11" t="inlineStr">
        <is>
          <t>Cliente 17</t>
        </is>
      </c>
      <c r="C20" s="11" t="n"/>
      <c r="D20" s="11" t="n"/>
      <c r="E20" s="27" t="n"/>
      <c r="F20" s="11" t="n"/>
      <c r="G20" s="21" t="n">
        <v>0</v>
      </c>
      <c r="H20" s="24">
        <f>IF(F20="Prospecção",0.05,IF(F20="Iniciação de Contato",0.15,IF(F20="Identificação de necessidades",0.2,IF(F20="Apresentação de Ofertas",0.3,IF(F20="Gestão de Objeções",0.45,IF(F20="Contrato Enviado",0.8,IF(F20="Fechado - WON",1,IF(F20="Fechado - PERDIDO",0,))))))))</f>
        <v/>
      </c>
      <c r="I20" s="40">
        <f>'o de vendas baseada em negócios'!G20*'o de vendas baseada em negócios'!H20</f>
        <v/>
      </c>
      <c r="J20" s="4" t="n"/>
      <c r="K20" s="4" t="n"/>
      <c r="L20" s="4" t="n"/>
      <c r="M20" s="4" t="n"/>
      <c r="N20" s="4" t="n"/>
      <c r="O20" s="4" t="n"/>
      <c r="P20" s="4" t="n"/>
      <c r="Q20" s="4" t="n"/>
      <c r="R20" s="4" t="n"/>
      <c r="S20" s="4" t="n"/>
      <c r="T20" s="4" t="n"/>
      <c r="U20" s="4" t="n"/>
      <c r="V20" s="4" t="n"/>
    </row>
    <row r="21" outlineLevel="1" ht="22" customHeight="1">
      <c r="B21" s="10" t="inlineStr">
        <is>
          <t>Cliente 18</t>
        </is>
      </c>
      <c r="C21" s="10" t="n"/>
      <c r="D21" s="10" t="n"/>
      <c r="E21" s="28" t="n"/>
      <c r="F21" s="10" t="n"/>
      <c r="G21" s="22" t="n">
        <v>0</v>
      </c>
      <c r="H21" s="25">
        <f>IF(F21="Prospecção",0.05,IF(F21="Iniciação de Contato",0.15,IF(F21="Identificação de necessidades",0.2,IF(F21="Apresentação de Ofertas",0.3,IF(F21="Gestão de Objeções",0.45,IF(F21="Contrato Enviado",0.8,IF(F21="Fechado - WON",1,IF(F21="Fechado - PERDIDO",0,))))))))</f>
        <v/>
      </c>
      <c r="I21" s="9">
        <f>'o de vendas baseada em negócios'!G21*'o de vendas baseada em negócios'!H21</f>
        <v/>
      </c>
      <c r="J21" s="4" t="n"/>
      <c r="K21" s="4" t="n"/>
      <c r="L21" s="4" t="n"/>
      <c r="M21" s="4" t="n"/>
      <c r="N21" s="4" t="n"/>
      <c r="O21" s="4" t="n"/>
      <c r="P21" s="4" t="n"/>
      <c r="Q21" s="4" t="n"/>
      <c r="R21" s="4" t="n"/>
      <c r="S21" s="4" t="n"/>
      <c r="T21" s="4" t="n"/>
      <c r="U21" s="4" t="n"/>
      <c r="V21" s="4" t="n"/>
    </row>
    <row r="22" outlineLevel="1" ht="22" customHeight="1">
      <c r="B22" s="11" t="inlineStr">
        <is>
          <t>Cliente 19</t>
        </is>
      </c>
      <c r="C22" s="11" t="n"/>
      <c r="D22" s="11" t="n"/>
      <c r="E22" s="27" t="n"/>
      <c r="F22" s="11" t="n"/>
      <c r="G22" s="21" t="n">
        <v>0</v>
      </c>
      <c r="H22" s="24">
        <f>IF(F22="Prospecção",0.05,IF(F22="Iniciação de Contato",0.15,IF(F22="Identificação de necessidades",0.2,IF(F22="Apresentação de Ofertas",0.3,IF(F22="Gestão de Objeções",0.45,IF(F22="Contrato Enviado",0.8,IF(F22="Fechado - WON",1,IF(F22="Fechado - PERDIDO",0,))))))))</f>
        <v/>
      </c>
      <c r="I22" s="40">
        <f>'o de vendas baseada em negócios'!G22*'o de vendas baseada em negócios'!H22</f>
        <v/>
      </c>
      <c r="J22" s="4" t="n"/>
      <c r="K22" s="4" t="n"/>
      <c r="L22" s="4" t="n"/>
      <c r="M22" s="4" t="n"/>
      <c r="N22" s="4" t="n"/>
      <c r="O22" s="4" t="n"/>
      <c r="P22" s="4" t="n"/>
      <c r="Q22" s="4" t="n"/>
      <c r="R22" s="4" t="n"/>
      <c r="S22" s="4" t="n"/>
      <c r="T22" s="4" t="n"/>
      <c r="U22" s="4" t="n"/>
      <c r="V22" s="4" t="n"/>
    </row>
    <row r="23" outlineLevel="1" ht="22" customHeight="1" thickBot="1">
      <c r="B23" s="29" t="inlineStr">
        <is>
          <t>Cliente 20</t>
        </is>
      </c>
      <c r="C23" s="29" t="n"/>
      <c r="D23" s="29" t="n"/>
      <c r="E23" s="30" t="n"/>
      <c r="F23" s="29" t="n"/>
      <c r="G23" s="31" t="n">
        <v>0</v>
      </c>
      <c r="H23" s="32">
        <f>IF(F23="Prospecção",0.05,IF(F23="Iniciação de Contato",0.15,IF(F23="Identificação de necessidades",0.2,IF(F23="Apresentação de Ofertas",0.3,IF(F23="Gestão de Objeções",0.45,IF(F23="Contrato Enviado",0.8,IF(F23="Fechado - WON",1,IF(F23="Fechado - PERDIDO",0,))))))))</f>
        <v/>
      </c>
      <c r="I23" s="33">
        <f>'o de vendas baseada em negócios'!G23*'o de vendas baseada em negócios'!H23</f>
        <v/>
      </c>
      <c r="J23" s="4" t="n"/>
      <c r="K23" s="4" t="n"/>
      <c r="L23" s="4" t="n"/>
      <c r="M23" s="4" t="n"/>
      <c r="N23" s="4" t="n"/>
      <c r="O23" s="4" t="n"/>
      <c r="P23" s="4" t="n"/>
      <c r="Q23" s="4" t="n"/>
      <c r="R23" s="4" t="n"/>
      <c r="S23" s="4" t="n"/>
      <c r="T23" s="4" t="n"/>
      <c r="U23" s="4" t="n"/>
      <c r="V23" s="4" t="n"/>
    </row>
    <row r="24" ht="22" customHeight="1">
      <c r="B24" s="8" t="n"/>
      <c r="C24" s="6" t="n"/>
      <c r="D24" s="6" t="n"/>
      <c r="E24" s="7" t="n"/>
      <c r="F24" s="19" t="inlineStr">
        <is>
          <t>PREVISÃO TOTAL</t>
        </is>
      </c>
      <c r="G24" s="23">
        <f>SUM(G4:G23)</f>
        <v/>
      </c>
      <c r="H24" s="26" t="inlineStr">
        <is>
          <t>WGT TOTAL</t>
        </is>
      </c>
      <c r="I24" s="5">
        <f>SUM(I4:I23)</f>
        <v/>
      </c>
      <c r="J24" s="4" t="n"/>
      <c r="K24" s="4" t="n"/>
      <c r="L24" s="4" t="n"/>
      <c r="M24" s="4" t="n"/>
      <c r="N24" s="4" t="n"/>
      <c r="O24" s="4" t="n"/>
      <c r="P24" s="4" t="n"/>
      <c r="Q24" s="4" t="n"/>
      <c r="R24" s="4" t="n"/>
      <c r="S24" s="4" t="n"/>
      <c r="T24" s="4" t="n"/>
      <c r="U24" s="4" t="n"/>
      <c r="V24" s="4" t="n"/>
    </row>
    <row r="25"/>
    <row r="26" ht="30" customFormat="1" customHeight="1" s="34">
      <c r="B26" s="35" t="inlineStr">
        <is>
          <t>QUARTO DOIS</t>
        </is>
      </c>
    </row>
    <row r="27" ht="37.5" customHeight="1">
      <c r="B27" s="12" t="inlineStr">
        <is>
          <t>NOME DO NEGÓCIO</t>
        </is>
      </c>
      <c r="C27" s="12" t="inlineStr">
        <is>
          <t>NOME DE CONTATO</t>
        </is>
      </c>
      <c r="D27" s="12" t="inlineStr">
        <is>
          <t>REPRESENTANTE DE VENDAS</t>
        </is>
      </c>
      <c r="E27" s="12" t="inlineStr">
        <is>
          <t>DATA ESPERADA 
DE PERTO</t>
        </is>
      </c>
      <c r="F27" s="12" t="inlineStr">
        <is>
          <t>FASE DE VENDAS</t>
        </is>
      </c>
      <c r="G27" s="20" t="inlineStr">
        <is>
          <t>VALOR DA PREVISÃO</t>
        </is>
      </c>
      <c r="H27" s="37" t="inlineStr">
        <is>
          <t>PROBABILIDADE DE VENDA %</t>
        </is>
      </c>
      <c r="I27" s="38" t="inlineStr">
        <is>
          <t>QUANTIDADE PONDERADA DE PREVISÃO</t>
        </is>
      </c>
      <c r="J27" s="4" t="n"/>
      <c r="K27" s="4" t="n"/>
      <c r="L27" s="4" t="n"/>
      <c r="M27" s="4" t="n"/>
      <c r="N27" s="4" t="n"/>
      <c r="O27" s="4" t="n"/>
      <c r="P27" s="4" t="n"/>
      <c r="Q27" s="4" t="n"/>
      <c r="R27" s="4" t="n"/>
      <c r="S27" s="4" t="n"/>
      <c r="T27" s="4" t="n"/>
      <c r="U27" s="4" t="n"/>
      <c r="V27" s="4" t="n"/>
    </row>
    <row r="28" outlineLevel="1" ht="22" customHeight="1">
      <c r="B28" s="11" t="inlineStr">
        <is>
          <t>Cliente 1</t>
        </is>
      </c>
      <c r="C28" s="11" t="n"/>
      <c r="D28" s="11" t="n"/>
      <c r="E28" s="27" t="n"/>
      <c r="F28" s="11" t="n"/>
      <c r="G28" s="21" t="n">
        <v>0</v>
      </c>
      <c r="H28" s="24">
        <f>IF(F28="Prospecção",0.05,IF(F28="Iniciação de Contato",0.15,IF(F28="Identificação de necessidades",0.2,IF(F28="Apresentação de Ofertas",0.3,IF(F28="Gestão de Objeções",0.45,IF(F28="Contrato Enviado",0.8,IF(F28="Fechado - WON",1,IF(F28="Fechado - PERDIDO",0,))))))))</f>
        <v/>
      </c>
      <c r="I28" s="40">
        <f>'o de vendas baseada em negócios'!G28*'o de vendas baseada em negócios'!H28</f>
        <v/>
      </c>
      <c r="J28" s="4" t="n"/>
      <c r="K28" s="4" t="n"/>
      <c r="L28" s="4" t="n"/>
      <c r="M28" s="4" t="n"/>
      <c r="N28" s="4" t="n"/>
      <c r="O28" s="4" t="n"/>
      <c r="P28" s="4" t="n"/>
      <c r="Q28" s="4" t="n"/>
      <c r="R28" s="4" t="n"/>
      <c r="S28" s="4" t="n"/>
      <c r="T28" s="4" t="n"/>
      <c r="U28" s="4" t="n"/>
      <c r="V28" s="4" t="n"/>
    </row>
    <row r="29" outlineLevel="1" ht="22" customHeight="1">
      <c r="B29" s="10" t="inlineStr">
        <is>
          <t>Cliente 2</t>
        </is>
      </c>
      <c r="C29" s="10" t="n"/>
      <c r="D29" s="10" t="n"/>
      <c r="E29" s="28" t="n"/>
      <c r="F29" s="10" t="n"/>
      <c r="G29" s="22" t="n">
        <v>0</v>
      </c>
      <c r="H29" s="25">
        <f>IF(F29="Prospecção",0.05,IF(F29="Iniciação de Contato",0.15,IF(F29="Identificação de necessidades",0.2,IF(F29="Apresentação de Ofertas",0.3,IF(F29="Gestão de Objeções",0.45,IF(F29="Contrato Enviado",0.8,IF(F29="Fechado - WON",1,IF(F29="Fechado - PERDIDO",0,))))))))</f>
        <v/>
      </c>
      <c r="I29" s="9">
        <f>'o de vendas baseada em negócios'!G29*'o de vendas baseada em negócios'!H29</f>
        <v/>
      </c>
      <c r="J29" s="4" t="n"/>
      <c r="K29" s="4" t="n"/>
      <c r="L29" s="4" t="n"/>
      <c r="M29" s="4" t="n"/>
      <c r="N29" s="4" t="n"/>
      <c r="O29" s="4" t="n"/>
      <c r="P29" s="4" t="n"/>
      <c r="Q29" s="4" t="n"/>
      <c r="R29" s="4" t="n"/>
      <c r="S29" s="4" t="n"/>
      <c r="T29" s="4" t="n"/>
      <c r="U29" s="4" t="n"/>
      <c r="V29" s="4" t="n"/>
    </row>
    <row r="30" outlineLevel="1" ht="22" customHeight="1">
      <c r="B30" s="11" t="inlineStr">
        <is>
          <t>Cliente 3</t>
        </is>
      </c>
      <c r="C30" s="11" t="n"/>
      <c r="D30" s="11" t="n"/>
      <c r="E30" s="27" t="n"/>
      <c r="F30" s="11" t="n"/>
      <c r="G30" s="21" t="n">
        <v>0</v>
      </c>
      <c r="H30" s="24">
        <f>IF(F30="Prospecção",0.05,IF(F30="Iniciação de Contato",0.15,IF(F30="Identificação de necessidades",0.2,IF(F30="Apresentação de Ofertas",0.3,IF(F30="Gestão de Objeções",0.45,IF(F30="Contrato Enviado",0.8,IF(F30="Fechado - WON",1,IF(F30="Fechado - PERDIDO",0,))))))))</f>
        <v/>
      </c>
      <c r="I30" s="40">
        <f>'o de vendas baseada em negócios'!G30*'o de vendas baseada em negócios'!H30</f>
        <v/>
      </c>
      <c r="J30" s="4" t="n"/>
      <c r="K30" s="4" t="n"/>
      <c r="L30" s="4" t="n"/>
      <c r="M30" s="4" t="n"/>
      <c r="N30" s="4" t="n"/>
      <c r="O30" s="4" t="n"/>
      <c r="P30" s="4" t="n"/>
      <c r="Q30" s="4" t="n"/>
      <c r="R30" s="4" t="n"/>
      <c r="S30" s="4" t="n"/>
      <c r="T30" s="4" t="n"/>
      <c r="U30" s="4" t="n"/>
      <c r="V30" s="4" t="n"/>
    </row>
    <row r="31" outlineLevel="1" ht="22" customHeight="1">
      <c r="B31" s="10" t="inlineStr">
        <is>
          <t>Cliente 4</t>
        </is>
      </c>
      <c r="C31" s="10" t="n"/>
      <c r="D31" s="10" t="n"/>
      <c r="E31" s="28" t="n"/>
      <c r="F31" s="10" t="n"/>
      <c r="G31" s="22" t="n">
        <v>0</v>
      </c>
      <c r="H31" s="25">
        <f>IF(F31="Prospecção",0.05,IF(F31="Iniciação de Contato",0.15,IF(F31="Identificação de necessidades",0.2,IF(F31="Apresentação de Ofertas",0.3,IF(F31="Gestão de Objeções",0.45,IF(F31="Contrato Enviado",0.8,IF(F31="Fechado - WON",1,IF(F31="Fechado - PERDIDO",0,))))))))</f>
        <v/>
      </c>
      <c r="I31" s="9">
        <f>'o de vendas baseada em negócios'!G31*'o de vendas baseada em negócios'!H31</f>
        <v/>
      </c>
      <c r="J31" s="4" t="n"/>
      <c r="K31" s="4" t="n"/>
      <c r="L31" s="4" t="n"/>
      <c r="M31" s="4" t="n"/>
      <c r="N31" s="4" t="n"/>
      <c r="O31" s="4" t="n"/>
      <c r="P31" s="4" t="n"/>
      <c r="Q31" s="4" t="n"/>
      <c r="R31" s="4" t="n"/>
      <c r="S31" s="4" t="n"/>
      <c r="T31" s="4" t="n"/>
      <c r="U31" s="4" t="n"/>
      <c r="V31" s="4" t="n"/>
    </row>
    <row r="32" outlineLevel="1" ht="22" customHeight="1">
      <c r="B32" s="11" t="inlineStr">
        <is>
          <t>Cliente 5</t>
        </is>
      </c>
      <c r="C32" s="11" t="n"/>
      <c r="D32" s="11" t="n"/>
      <c r="E32" s="27" t="n"/>
      <c r="F32" s="11" t="n"/>
      <c r="G32" s="21" t="n">
        <v>0</v>
      </c>
      <c r="H32" s="24">
        <f>IF(F32="Prospecção",0.05,IF(F32="Iniciação de Contato",0.15,IF(F32="Identificação de necessidades",0.2,IF(F32="Apresentação de Ofertas",0.3,IF(F32="Gestão de Objeções",0.45,IF(F32="Contrato Enviado",0.8,IF(F32="Fechado - WON",1,IF(F32="Fechado - PERDIDO",0,))))))))</f>
        <v/>
      </c>
      <c r="I32" s="40">
        <f>'o de vendas baseada em negócios'!G32*'o de vendas baseada em negócios'!H32</f>
        <v/>
      </c>
      <c r="J32" s="4" t="n"/>
      <c r="K32" s="4" t="n"/>
      <c r="L32" s="4" t="n"/>
      <c r="M32" s="4" t="n"/>
      <c r="N32" s="4" t="n"/>
      <c r="O32" s="4" t="n"/>
      <c r="P32" s="4" t="n"/>
      <c r="Q32" s="4" t="n"/>
      <c r="R32" s="4" t="n"/>
      <c r="S32" s="4" t="n"/>
      <c r="T32" s="4" t="n"/>
      <c r="U32" s="4" t="n"/>
      <c r="V32" s="4" t="n"/>
    </row>
    <row r="33" outlineLevel="1" ht="22" customHeight="1">
      <c r="B33" s="10" t="inlineStr">
        <is>
          <t>Cliente 6</t>
        </is>
      </c>
      <c r="C33" s="10" t="n"/>
      <c r="D33" s="10" t="n"/>
      <c r="E33" s="28" t="n"/>
      <c r="F33" s="10" t="n"/>
      <c r="G33" s="22" t="n">
        <v>0</v>
      </c>
      <c r="H33" s="25">
        <f>IF(F33="Prospecção",0.05,IF(F33="Iniciação de Contato",0.15,IF(F33="Identificação de necessidades",0.2,IF(F33="Apresentação de Ofertas",0.3,IF(F33="Gestão de Objeções",0.45,IF(F33="Contrato Enviado",0.8,IF(F33="Fechado - WON",1,IF(F33="Fechado - PERDIDO",0,))))))))</f>
        <v/>
      </c>
      <c r="I33" s="9">
        <f>'o de vendas baseada em negócios'!G33*'o de vendas baseada em negócios'!H33</f>
        <v/>
      </c>
      <c r="J33" s="4" t="n"/>
      <c r="K33" s="4" t="n"/>
      <c r="L33" s="4" t="n"/>
      <c r="M33" s="4" t="n"/>
      <c r="N33" s="4" t="n"/>
      <c r="O33" s="4" t="n"/>
      <c r="P33" s="4" t="n"/>
      <c r="Q33" s="4" t="n"/>
      <c r="R33" s="4" t="n"/>
      <c r="S33" s="4" t="n"/>
      <c r="T33" s="4" t="n"/>
      <c r="U33" s="4" t="n"/>
      <c r="V33" s="4" t="n"/>
    </row>
    <row r="34" outlineLevel="1" ht="22" customHeight="1">
      <c r="B34" s="11" t="inlineStr">
        <is>
          <t>Cliente 7</t>
        </is>
      </c>
      <c r="C34" s="11" t="n"/>
      <c r="D34" s="11" t="n"/>
      <c r="E34" s="27" t="n"/>
      <c r="F34" s="11" t="n"/>
      <c r="G34" s="21" t="n">
        <v>0</v>
      </c>
      <c r="H34" s="24">
        <f>IF(F34="Prospecção",0.05,IF(F34="Iniciação de Contato",0.15,IF(F34="Identificação de necessidades",0.2,IF(F34="Apresentação de Ofertas",0.3,IF(F34="Gestão de Objeções",0.45,IF(F34="Contrato Enviado",0.8,IF(F34="Fechado - WON",1,IF(F34="Fechado - PERDIDO",0,))))))))</f>
        <v/>
      </c>
      <c r="I34" s="40">
        <f>'o de vendas baseada em negócios'!G34*'o de vendas baseada em negócios'!H34</f>
        <v/>
      </c>
      <c r="J34" s="4" t="n"/>
      <c r="K34" s="4" t="n"/>
      <c r="L34" s="4" t="n"/>
      <c r="M34" s="4" t="n"/>
      <c r="N34" s="4" t="n"/>
      <c r="O34" s="4" t="n"/>
      <c r="P34" s="4" t="n"/>
      <c r="Q34" s="4" t="n"/>
      <c r="R34" s="4" t="n"/>
      <c r="S34" s="4" t="n"/>
      <c r="T34" s="4" t="n"/>
      <c r="U34" s="4" t="n"/>
      <c r="V34" s="4" t="n"/>
    </row>
    <row r="35" outlineLevel="1" ht="22" customHeight="1">
      <c r="B35" s="10" t="inlineStr">
        <is>
          <t>Cliente 8</t>
        </is>
      </c>
      <c r="C35" s="10" t="n"/>
      <c r="D35" s="10" t="n"/>
      <c r="E35" s="28" t="n"/>
      <c r="F35" s="10" t="n"/>
      <c r="G35" s="22" t="n">
        <v>0</v>
      </c>
      <c r="H35" s="25">
        <f>IF(F35="Prospecção",0.05,IF(F35="Iniciação de Contato",0.15,IF(F35="Identificação de necessidades",0.2,IF(F35="Apresentação de Ofertas",0.3,IF(F35="Gestão de Objeções",0.45,IF(F35="Contrato Enviado",0.8,IF(F35="Fechado - WON",1,IF(F35="Fechado - PERDIDO",0,))))))))</f>
        <v/>
      </c>
      <c r="I35" s="9">
        <f>'o de vendas baseada em negócios'!G35*'o de vendas baseada em negócios'!H35</f>
        <v/>
      </c>
      <c r="J35" s="4" t="n"/>
      <c r="K35" s="4" t="n"/>
      <c r="L35" s="4" t="n"/>
      <c r="M35" s="4" t="n"/>
      <c r="N35" s="4" t="n"/>
      <c r="O35" s="4" t="n"/>
      <c r="P35" s="4" t="n"/>
      <c r="Q35" s="4" t="n"/>
      <c r="R35" s="4" t="n"/>
      <c r="S35" s="4" t="n"/>
      <c r="T35" s="4" t="n"/>
      <c r="U35" s="4" t="n"/>
      <c r="V35" s="4" t="n"/>
    </row>
    <row r="36" outlineLevel="1" ht="22" customHeight="1">
      <c r="B36" s="11" t="inlineStr">
        <is>
          <t>Cliente 9</t>
        </is>
      </c>
      <c r="C36" s="11" t="n"/>
      <c r="D36" s="11" t="n"/>
      <c r="E36" s="27" t="n"/>
      <c r="F36" s="11" t="n"/>
      <c r="G36" s="21" t="n">
        <v>0</v>
      </c>
      <c r="H36" s="24">
        <f>IF(F36="Prospecção",0.05,IF(F36="Iniciação de Contato",0.15,IF(F36="Identificação de necessidades",0.2,IF(F36="Apresentação de Ofertas",0.3,IF(F36="Gestão de Objeções",0.45,IF(F36="Contrato Enviado",0.8,IF(F36="Fechado - WON",1,IF(F36="Fechado - PERDIDO",0,))))))))</f>
        <v/>
      </c>
      <c r="I36" s="40">
        <f>'o de vendas baseada em negócios'!G36*'o de vendas baseada em negócios'!H36</f>
        <v/>
      </c>
      <c r="J36" s="4" t="n"/>
      <c r="K36" s="4" t="n"/>
      <c r="L36" s="4" t="n"/>
      <c r="M36" s="4" t="n"/>
      <c r="N36" s="4" t="n"/>
      <c r="O36" s="4" t="n"/>
      <c r="P36" s="4" t="n"/>
      <c r="Q36" s="4" t="n"/>
      <c r="R36" s="4" t="n"/>
      <c r="S36" s="4" t="n"/>
      <c r="T36" s="4" t="n"/>
      <c r="U36" s="4" t="n"/>
      <c r="V36" s="4" t="n"/>
    </row>
    <row r="37" outlineLevel="1" ht="22" customHeight="1">
      <c r="B37" s="10" t="inlineStr">
        <is>
          <t>Cliente 10</t>
        </is>
      </c>
      <c r="C37" s="10" t="n"/>
      <c r="D37" s="10" t="n"/>
      <c r="E37" s="28" t="n"/>
      <c r="F37" s="10" t="n"/>
      <c r="G37" s="22" t="n">
        <v>0</v>
      </c>
      <c r="H37" s="25">
        <f>IF(F37="Prospecção",0.05,IF(F37="Iniciação de Contato",0.15,IF(F37="Identificação de necessidades",0.2,IF(F37="Apresentação de Ofertas",0.3,IF(F37="Gestão de Objeções",0.45,IF(F37="Contrato Enviado",0.8,IF(F37="Fechado - WON",1,IF(F37="Fechado - PERDIDO",0,))))))))</f>
        <v/>
      </c>
      <c r="I37" s="9">
        <f>'o de vendas baseada em negócios'!G37*'o de vendas baseada em negócios'!H37</f>
        <v/>
      </c>
      <c r="J37" s="4" t="n"/>
      <c r="K37" s="4" t="n"/>
      <c r="L37" s="4" t="n"/>
      <c r="M37" s="4" t="n"/>
      <c r="N37" s="4" t="n"/>
      <c r="O37" s="4" t="n"/>
      <c r="P37" s="4" t="n"/>
      <c r="Q37" s="4" t="n"/>
      <c r="R37" s="4" t="n"/>
      <c r="S37" s="4" t="n"/>
      <c r="T37" s="4" t="n"/>
      <c r="U37" s="4" t="n"/>
      <c r="V37" s="4" t="n"/>
    </row>
    <row r="38" outlineLevel="1" ht="22" customHeight="1">
      <c r="B38" s="11" t="inlineStr">
        <is>
          <t>Cliente 11</t>
        </is>
      </c>
      <c r="C38" s="11" t="n"/>
      <c r="D38" s="11" t="n"/>
      <c r="E38" s="27" t="n"/>
      <c r="F38" s="11" t="n"/>
      <c r="G38" s="21" t="n">
        <v>0</v>
      </c>
      <c r="H38" s="24">
        <f>IF(F38="Prospecção",0.05,IF(F38="Iniciação de Contato",0.15,IF(F38="Identificação de necessidades",0.2,IF(F38="Apresentação de Ofertas",0.3,IF(F38="Gestão de Objeções",0.45,IF(F38="Contrato Enviado",0.8,IF(F38="Fechado - WON",1,IF(F38="Fechado - PERDIDO",0,))))))))</f>
        <v/>
      </c>
      <c r="I38" s="40">
        <f>'o de vendas baseada em negócios'!G38*'o de vendas baseada em negócios'!H38</f>
        <v/>
      </c>
      <c r="J38" s="4" t="n"/>
      <c r="K38" s="4" t="n"/>
      <c r="L38" s="4" t="n"/>
      <c r="M38" s="4" t="n"/>
      <c r="N38" s="4" t="n"/>
      <c r="O38" s="4" t="n"/>
      <c r="P38" s="4" t="n"/>
      <c r="Q38" s="4" t="n"/>
      <c r="R38" s="4" t="n"/>
      <c r="S38" s="4" t="n"/>
      <c r="T38" s="4" t="n"/>
      <c r="U38" s="4" t="n"/>
      <c r="V38" s="4" t="n"/>
    </row>
    <row r="39" outlineLevel="1" ht="22" customHeight="1">
      <c r="B39" s="10" t="inlineStr">
        <is>
          <t>Cliente 12</t>
        </is>
      </c>
      <c r="C39" s="10" t="n"/>
      <c r="D39" s="10" t="n"/>
      <c r="E39" s="28" t="n"/>
      <c r="F39" s="10" t="n"/>
      <c r="G39" s="22" t="n">
        <v>0</v>
      </c>
      <c r="H39" s="25">
        <f>IF(F39="Prospecção",0.05,IF(F39="Iniciação de Contato",0.15,IF(F39="Identificação de necessidades",0.2,IF(F39="Apresentação de Ofertas",0.3,IF(F39="Gestão de Objeções",0.45,IF(F39="Contrato Enviado",0.8,IF(F39="Fechado - WON",1,IF(F39="Fechado - PERDIDO",0,))))))))</f>
        <v/>
      </c>
      <c r="I39" s="9">
        <f>'o de vendas baseada em negócios'!G39*'o de vendas baseada em negócios'!H39</f>
        <v/>
      </c>
      <c r="J39" s="4" t="n"/>
      <c r="K39" s="4" t="n"/>
      <c r="L39" s="4" t="n"/>
      <c r="M39" s="4" t="n"/>
      <c r="N39" s="4" t="n"/>
      <c r="O39" s="4" t="n"/>
      <c r="P39" s="4" t="n"/>
      <c r="Q39" s="4" t="n"/>
      <c r="R39" s="4" t="n"/>
      <c r="S39" s="4" t="n"/>
      <c r="T39" s="4" t="n"/>
      <c r="U39" s="4" t="n"/>
      <c r="V39" s="4" t="n"/>
    </row>
    <row r="40" outlineLevel="1" ht="22" customHeight="1">
      <c r="B40" s="11" t="inlineStr">
        <is>
          <t>Cliente 13</t>
        </is>
      </c>
      <c r="C40" s="11" t="n"/>
      <c r="D40" s="11" t="n"/>
      <c r="E40" s="27" t="n"/>
      <c r="F40" s="11" t="n"/>
      <c r="G40" s="21" t="n">
        <v>0</v>
      </c>
      <c r="H40" s="24">
        <f>IF(F40="Prospecção",0.05,IF(F40="Iniciação de Contato",0.15,IF(F40="Identificação de necessidades",0.2,IF(F40="Apresentação de Ofertas",0.3,IF(F40="Gestão de Objeções",0.45,IF(F40="Contrato Enviado",0.8,IF(F40="Fechado - WON",1,IF(F40="Fechado - PERDIDO",0,))))))))</f>
        <v/>
      </c>
      <c r="I40" s="40">
        <f>'o de vendas baseada em negócios'!G40*'o de vendas baseada em negócios'!H40</f>
        <v/>
      </c>
      <c r="J40" s="4" t="n"/>
      <c r="K40" s="4" t="n"/>
      <c r="L40" s="4" t="n"/>
      <c r="M40" s="4" t="n"/>
      <c r="N40" s="4" t="n"/>
      <c r="O40" s="4" t="n"/>
      <c r="P40" s="4" t="n"/>
      <c r="Q40" s="4" t="n"/>
      <c r="R40" s="4" t="n"/>
      <c r="S40" s="4" t="n"/>
      <c r="T40" s="4" t="n"/>
      <c r="U40" s="4" t="n"/>
      <c r="V40" s="4" t="n"/>
    </row>
    <row r="41" outlineLevel="1" ht="22" customHeight="1">
      <c r="B41" s="10" t="inlineStr">
        <is>
          <t>Cliente 14</t>
        </is>
      </c>
      <c r="C41" s="10" t="n"/>
      <c r="D41" s="10" t="n"/>
      <c r="E41" s="28" t="n"/>
      <c r="F41" s="10" t="n"/>
      <c r="G41" s="22" t="n">
        <v>0</v>
      </c>
      <c r="H41" s="25">
        <f>IF(F41="Prospecção",0.05,IF(F41="Iniciação de Contato",0.15,IF(F41="Identificação de necessidades",0.2,IF(F41="Apresentação de Ofertas",0.3,IF(F41="Gestão de Objeções",0.45,IF(F41="Contrato Enviado",0.8,IF(F41="Fechado - WON",1,IF(F41="Fechado - PERDIDO",0,))))))))</f>
        <v/>
      </c>
      <c r="I41" s="9">
        <f>'o de vendas baseada em negócios'!G41*'o de vendas baseada em negócios'!H41</f>
        <v/>
      </c>
      <c r="J41" s="4" t="n"/>
      <c r="K41" s="4" t="n"/>
      <c r="L41" s="4" t="n"/>
      <c r="M41" s="4" t="n"/>
      <c r="N41" s="4" t="n"/>
      <c r="O41" s="4" t="n"/>
      <c r="P41" s="4" t="n"/>
      <c r="Q41" s="4" t="n"/>
      <c r="R41" s="4" t="n"/>
      <c r="S41" s="4" t="n"/>
      <c r="T41" s="4" t="n"/>
      <c r="U41" s="4" t="n"/>
      <c r="V41" s="4" t="n"/>
    </row>
    <row r="42" outlineLevel="1" ht="22" customHeight="1">
      <c r="B42" s="11" t="inlineStr">
        <is>
          <t>Cliente 15</t>
        </is>
      </c>
      <c r="C42" s="11" t="n"/>
      <c r="D42" s="11" t="n"/>
      <c r="E42" s="27" t="n"/>
      <c r="F42" s="11" t="n"/>
      <c r="G42" s="21" t="n">
        <v>0</v>
      </c>
      <c r="H42" s="24">
        <f>IF(F42="Prospecção",0.05,IF(F42="Iniciação de Contato",0.15,IF(F42="Identificação de necessidades",0.2,IF(F42="Apresentação de Ofertas",0.3,IF(F42="Gestão de Objeções",0.45,IF(F42="Contrato Enviado",0.8,IF(F42="Fechado - WON",1,IF(F42="Fechado - PERDIDO",0,))))))))</f>
        <v/>
      </c>
      <c r="I42" s="40">
        <f>'o de vendas baseada em negócios'!G42*'o de vendas baseada em negócios'!H42</f>
        <v/>
      </c>
      <c r="J42" s="4" t="n"/>
      <c r="K42" s="4" t="n"/>
      <c r="L42" s="4" t="n"/>
      <c r="M42" s="4" t="n"/>
      <c r="N42" s="4" t="n"/>
      <c r="O42" s="4" t="n"/>
      <c r="P42" s="4" t="n"/>
      <c r="Q42" s="4" t="n"/>
      <c r="R42" s="4" t="n"/>
      <c r="S42" s="4" t="n"/>
      <c r="T42" s="4" t="n"/>
      <c r="U42" s="4" t="n"/>
      <c r="V42" s="4" t="n"/>
    </row>
    <row r="43" outlineLevel="1" ht="22" customHeight="1">
      <c r="B43" s="10" t="inlineStr">
        <is>
          <t>Cliente 16</t>
        </is>
      </c>
      <c r="C43" s="10" t="n"/>
      <c r="D43" s="10" t="n"/>
      <c r="E43" s="28" t="n"/>
      <c r="F43" s="10" t="n"/>
      <c r="G43" s="22" t="n">
        <v>0</v>
      </c>
      <c r="H43" s="25">
        <f>IF(F43="Prospecção",0.05,IF(F43="Iniciação de Contato",0.15,IF(F43="Identificação de necessidades",0.2,IF(F43="Apresentação de Ofertas",0.3,IF(F43="Gestão de Objeções",0.45,IF(F43="Contrato Enviado",0.8,IF(F43="Fechado - WON",1,IF(F43="Fechado - PERDIDO",0,))))))))</f>
        <v/>
      </c>
      <c r="I43" s="9">
        <f>'o de vendas baseada em negócios'!G43*'o de vendas baseada em negócios'!H43</f>
        <v/>
      </c>
      <c r="J43" s="4" t="n"/>
      <c r="K43" s="4" t="n"/>
      <c r="L43" s="4" t="n"/>
      <c r="M43" s="4" t="n"/>
      <c r="N43" s="4" t="n"/>
      <c r="O43" s="4" t="n"/>
      <c r="P43" s="4" t="n"/>
      <c r="Q43" s="4" t="n"/>
      <c r="R43" s="4" t="n"/>
      <c r="S43" s="4" t="n"/>
      <c r="T43" s="4" t="n"/>
      <c r="U43" s="4" t="n"/>
      <c r="V43" s="4" t="n"/>
    </row>
    <row r="44" outlineLevel="1" ht="22" customHeight="1">
      <c r="B44" s="11" t="inlineStr">
        <is>
          <t>Cliente 17</t>
        </is>
      </c>
      <c r="C44" s="11" t="n"/>
      <c r="D44" s="11" t="n"/>
      <c r="E44" s="27" t="n"/>
      <c r="F44" s="11" t="n"/>
      <c r="G44" s="21" t="n">
        <v>0</v>
      </c>
      <c r="H44" s="24">
        <f>IF(F44="Prospecção",0.05,IF(F44="Iniciação de Contato",0.15,IF(F44="Identificação de necessidades",0.2,IF(F44="Apresentação de Ofertas",0.3,IF(F44="Gestão de Objeções",0.45,IF(F44="Contrato Enviado",0.8,IF(F44="Fechado - WON",1,IF(F44="Fechado - PERDIDO",0,))))))))</f>
        <v/>
      </c>
      <c r="I44" s="40">
        <f>'o de vendas baseada em negócios'!G44*'o de vendas baseada em negócios'!H44</f>
        <v/>
      </c>
      <c r="J44" s="4" t="n"/>
      <c r="K44" s="4" t="n"/>
      <c r="L44" s="4" t="n"/>
      <c r="M44" s="4" t="n"/>
      <c r="N44" s="4" t="n"/>
      <c r="O44" s="4" t="n"/>
      <c r="P44" s="4" t="n"/>
      <c r="Q44" s="4" t="n"/>
      <c r="R44" s="4" t="n"/>
      <c r="S44" s="4" t="n"/>
      <c r="T44" s="4" t="n"/>
      <c r="U44" s="4" t="n"/>
      <c r="V44" s="4" t="n"/>
    </row>
    <row r="45" outlineLevel="1" ht="22" customHeight="1">
      <c r="B45" s="10" t="inlineStr">
        <is>
          <t>Cliente 18</t>
        </is>
      </c>
      <c r="C45" s="10" t="n"/>
      <c r="D45" s="10" t="n"/>
      <c r="E45" s="28" t="n"/>
      <c r="F45" s="10" t="n"/>
      <c r="G45" s="22" t="n">
        <v>0</v>
      </c>
      <c r="H45" s="25">
        <f>IF(F45="Prospecção",0.05,IF(F45="Iniciação de Contato",0.15,IF(F45="Identificação de necessidades",0.2,IF(F45="Apresentação de Ofertas",0.3,IF(F45="Gestão de Objeções",0.45,IF(F45="Contrato Enviado",0.8,IF(F45="Fechado - WON",1,IF(F45="Fechado - PERDIDO",0,))))))))</f>
        <v/>
      </c>
      <c r="I45" s="9">
        <f>'o de vendas baseada em negócios'!G45*'o de vendas baseada em negócios'!H45</f>
        <v/>
      </c>
      <c r="J45" s="4" t="n"/>
      <c r="K45" s="4" t="n"/>
      <c r="L45" s="4" t="n"/>
      <c r="M45" s="4" t="n"/>
      <c r="N45" s="4" t="n"/>
      <c r="O45" s="4" t="n"/>
      <c r="P45" s="4" t="n"/>
      <c r="Q45" s="4" t="n"/>
      <c r="R45" s="4" t="n"/>
      <c r="S45" s="4" t="n"/>
      <c r="T45" s="4" t="n"/>
      <c r="U45" s="4" t="n"/>
      <c r="V45" s="4" t="n"/>
    </row>
    <row r="46" outlineLevel="1" ht="22" customHeight="1">
      <c r="B46" s="11" t="inlineStr">
        <is>
          <t>Cliente 19</t>
        </is>
      </c>
      <c r="C46" s="11" t="n"/>
      <c r="D46" s="11" t="n"/>
      <c r="E46" s="27" t="n"/>
      <c r="F46" s="11" t="n"/>
      <c r="G46" s="21" t="n">
        <v>0</v>
      </c>
      <c r="H46" s="24">
        <f>IF(F46="Prospecção",0.05,IF(F46="Iniciação de Contato",0.15,IF(F46="Identificação de necessidades",0.2,IF(F46="Apresentação de Ofertas",0.3,IF(F46="Gestão de Objeções",0.45,IF(F46="Contrato Enviado",0.8,IF(F46="Fechado - WON",1,IF(F46="Fechado - PERDIDO",0,))))))))</f>
        <v/>
      </c>
      <c r="I46" s="40">
        <f>'o de vendas baseada em negócios'!G46*'o de vendas baseada em negócios'!H46</f>
        <v/>
      </c>
      <c r="J46" s="4" t="n"/>
      <c r="K46" s="4" t="n"/>
      <c r="L46" s="4" t="n"/>
      <c r="M46" s="4" t="n"/>
      <c r="N46" s="4" t="n"/>
      <c r="O46" s="4" t="n"/>
      <c r="P46" s="4" t="n"/>
      <c r="Q46" s="4" t="n"/>
      <c r="R46" s="4" t="n"/>
      <c r="S46" s="4" t="n"/>
      <c r="T46" s="4" t="n"/>
      <c r="U46" s="4" t="n"/>
      <c r="V46" s="4" t="n"/>
    </row>
    <row r="47" outlineLevel="1" ht="22" customHeight="1" thickBot="1">
      <c r="B47" s="29" t="inlineStr">
        <is>
          <t>Cliente 20</t>
        </is>
      </c>
      <c r="C47" s="29" t="n"/>
      <c r="D47" s="29" t="n"/>
      <c r="E47" s="30" t="n"/>
      <c r="F47" s="29" t="n"/>
      <c r="G47" s="31" t="n">
        <v>0</v>
      </c>
      <c r="H47" s="32">
        <f>IF(F47="Prospecção",0.05,IF(F47="Iniciação de Contato",0.15,IF(F47="Identificação de necessidades",0.2,IF(F47="Apresentação de Ofertas",0.3,IF(F47="Gestão de Objeções",0.45,IF(F47="Contrato Enviado",0.8,IF(F47="Fechado - WON",1,IF(F47="Fechado - PERDIDO",0,))))))))</f>
        <v/>
      </c>
      <c r="I47" s="33">
        <f>'o de vendas baseada em negócios'!G47*'o de vendas baseada em negócios'!H47</f>
        <v/>
      </c>
      <c r="J47" s="4" t="n"/>
      <c r="K47" s="4" t="n"/>
      <c r="L47" s="4" t="n"/>
      <c r="M47" s="4" t="n"/>
      <c r="N47" s="4" t="n"/>
      <c r="O47" s="4" t="n"/>
      <c r="P47" s="4" t="n"/>
      <c r="Q47" s="4" t="n"/>
      <c r="R47" s="4" t="n"/>
      <c r="S47" s="4" t="n"/>
      <c r="T47" s="4" t="n"/>
      <c r="U47" s="4" t="n"/>
      <c r="V47" s="4" t="n"/>
    </row>
    <row r="48" ht="22" customHeight="1">
      <c r="B48" s="8" t="n"/>
      <c r="C48" s="6" t="n"/>
      <c r="D48" s="6" t="n"/>
      <c r="E48" s="7" t="n"/>
      <c r="F48" s="19" t="inlineStr">
        <is>
          <t>PREVISÃO TOTAL</t>
        </is>
      </c>
      <c r="G48" s="23">
        <f>SUM(G28:G47)</f>
        <v/>
      </c>
      <c r="H48" s="26" t="inlineStr">
        <is>
          <t>WGT TOTAL</t>
        </is>
      </c>
      <c r="I48" s="5">
        <f>SUM(I28:I47)</f>
        <v/>
      </c>
      <c r="J48" s="4" t="n"/>
      <c r="K48" s="4" t="n"/>
      <c r="L48" s="4" t="n"/>
      <c r="M48" s="4" t="n"/>
      <c r="N48" s="4" t="n"/>
      <c r="O48" s="4" t="n"/>
      <c r="P48" s="4" t="n"/>
      <c r="Q48" s="4" t="n"/>
      <c r="R48" s="4" t="n"/>
      <c r="S48" s="4" t="n"/>
      <c r="T48" s="4" t="n"/>
      <c r="U48" s="4" t="n"/>
      <c r="V48" s="4" t="n"/>
    </row>
    <row r="49"/>
    <row r="50" ht="30" customFormat="1" customHeight="1" s="34">
      <c r="B50" s="35" t="inlineStr">
        <is>
          <t>QUARTO TRÊS</t>
        </is>
      </c>
    </row>
    <row r="51" ht="37.5" customHeight="1">
      <c r="B51" s="12" t="inlineStr">
        <is>
          <t>NOME DO NEGÓCIO</t>
        </is>
      </c>
      <c r="C51" s="12" t="inlineStr">
        <is>
          <t>NOME DE CONTATO</t>
        </is>
      </c>
      <c r="D51" s="12" t="inlineStr">
        <is>
          <t>REPRESENTANTE DE VENDAS</t>
        </is>
      </c>
      <c r="E51" s="12" t="inlineStr">
        <is>
          <t>DATA ESPERADA 
DE PERTO</t>
        </is>
      </c>
      <c r="F51" s="12" t="inlineStr">
        <is>
          <t>FASE DE VENDAS</t>
        </is>
      </c>
      <c r="G51" s="20" t="inlineStr">
        <is>
          <t>VALOR DA PREVISÃO</t>
        </is>
      </c>
      <c r="H51" s="37" t="inlineStr">
        <is>
          <t>PROBABILIDADE DE VENDA %</t>
        </is>
      </c>
      <c r="I51" s="38" t="inlineStr">
        <is>
          <t>QUANTIDADE PONDERADA DE PREVISÃO</t>
        </is>
      </c>
      <c r="J51" s="4" t="n"/>
      <c r="K51" s="4" t="n"/>
      <c r="L51" s="4" t="n"/>
      <c r="M51" s="4" t="n"/>
      <c r="N51" s="4" t="n"/>
      <c r="O51" s="4" t="n"/>
      <c r="P51" s="4" t="n"/>
      <c r="Q51" s="4" t="n"/>
      <c r="R51" s="4" t="n"/>
      <c r="S51" s="4" t="n"/>
      <c r="T51" s="4" t="n"/>
      <c r="U51" s="4" t="n"/>
      <c r="V51" s="4" t="n"/>
    </row>
    <row r="52" outlineLevel="1" ht="22" customHeight="1">
      <c r="B52" s="11" t="inlineStr">
        <is>
          <t>Cliente 1</t>
        </is>
      </c>
      <c r="C52" s="11" t="n"/>
      <c r="D52" s="11" t="n"/>
      <c r="E52" s="27" t="n"/>
      <c r="F52" s="11" t="n"/>
      <c r="G52" s="21" t="n">
        <v>0</v>
      </c>
      <c r="H52" s="24">
        <f>IF(F52="Prospecção",0.05,IF(F52="Iniciação de Contato",0.15,IF(F52="Identificação de necessidades",0.2,IF(F52="Apresentação de Ofertas",0.3,IF(F52="Gestão de Objeções",0.45,IF(F52="Contrato Enviado",0.8,IF(F52="Fechado - WON",1,IF(F52="Fechado - PERDIDO",0,))))))))</f>
        <v/>
      </c>
      <c r="I52" s="40">
        <f>'o de vendas baseada em negócios'!G52*'o de vendas baseada em negócios'!H52</f>
        <v/>
      </c>
      <c r="J52" s="4" t="n"/>
      <c r="K52" s="4" t="n"/>
      <c r="L52" s="4" t="n"/>
      <c r="M52" s="4" t="n"/>
      <c r="N52" s="4" t="n"/>
      <c r="O52" s="4" t="n"/>
      <c r="P52" s="4" t="n"/>
      <c r="Q52" s="4" t="n"/>
      <c r="R52" s="4" t="n"/>
      <c r="S52" s="4" t="n"/>
      <c r="T52" s="4" t="n"/>
      <c r="U52" s="4" t="n"/>
      <c r="V52" s="4" t="n"/>
    </row>
    <row r="53" outlineLevel="1" ht="22" customHeight="1">
      <c r="B53" s="10" t="inlineStr">
        <is>
          <t>Cliente 2</t>
        </is>
      </c>
      <c r="C53" s="10" t="n"/>
      <c r="D53" s="10" t="n"/>
      <c r="E53" s="28" t="n"/>
      <c r="F53" s="10" t="n"/>
      <c r="G53" s="22" t="n">
        <v>0</v>
      </c>
      <c r="H53" s="25">
        <f>IF(F53="Prospecção",0.05,IF(F53="Iniciação de Contato",0.15,IF(F53="Identificação de necessidades",0.2,IF(F53="Apresentação de Ofertas",0.3,IF(F53="Gestão de Objeções",0.45,IF(F53="Contrato Enviado",0.8,IF(F53="Fechado - WON",1,IF(F53="Fechado - PERDIDO",0,))))))))</f>
        <v/>
      </c>
      <c r="I53" s="9">
        <f>'o de vendas baseada em negócios'!G53*'o de vendas baseada em negócios'!H53</f>
        <v/>
      </c>
      <c r="J53" s="4" t="n"/>
      <c r="K53" s="4" t="n"/>
      <c r="L53" s="4" t="n"/>
      <c r="M53" s="4" t="n"/>
      <c r="N53" s="4" t="n"/>
      <c r="O53" s="4" t="n"/>
      <c r="P53" s="4" t="n"/>
      <c r="Q53" s="4" t="n"/>
      <c r="R53" s="4" t="n"/>
      <c r="S53" s="4" t="n"/>
      <c r="T53" s="4" t="n"/>
      <c r="U53" s="4" t="n"/>
      <c r="V53" s="4" t="n"/>
    </row>
    <row r="54" outlineLevel="1" ht="22" customHeight="1">
      <c r="B54" s="11" t="inlineStr">
        <is>
          <t>Cliente 3</t>
        </is>
      </c>
      <c r="C54" s="11" t="n"/>
      <c r="D54" s="11" t="n"/>
      <c r="E54" s="27" t="n"/>
      <c r="F54" s="11" t="n"/>
      <c r="G54" s="21" t="n">
        <v>0</v>
      </c>
      <c r="H54" s="24">
        <f>IF(F54="Prospecção",0.05,IF(F54="Iniciação de Contato",0.15,IF(F54="Identificação de necessidades",0.2,IF(F54="Apresentação de Ofertas",0.3,IF(F54="Gestão de Objeções",0.45,IF(F54="Contrato Enviado",0.8,IF(F54="Fechado - WON",1,IF(F54="Fechado - PERDIDO",0,))))))))</f>
        <v/>
      </c>
      <c r="I54" s="40">
        <f>'o de vendas baseada em negócios'!G54*'o de vendas baseada em negócios'!H54</f>
        <v/>
      </c>
      <c r="J54" s="4" t="n"/>
      <c r="K54" s="4" t="n"/>
      <c r="L54" s="4" t="n"/>
      <c r="M54" s="4" t="n"/>
      <c r="N54" s="4" t="n"/>
      <c r="O54" s="4" t="n"/>
      <c r="P54" s="4" t="n"/>
      <c r="Q54" s="4" t="n"/>
      <c r="R54" s="4" t="n"/>
      <c r="S54" s="4" t="n"/>
      <c r="T54" s="4" t="n"/>
      <c r="U54" s="4" t="n"/>
      <c r="V54" s="4" t="n"/>
    </row>
    <row r="55" outlineLevel="1" ht="22" customHeight="1">
      <c r="B55" s="10" t="inlineStr">
        <is>
          <t>Cliente 4</t>
        </is>
      </c>
      <c r="C55" s="10" t="n"/>
      <c r="D55" s="10" t="n"/>
      <c r="E55" s="28" t="n"/>
      <c r="F55" s="10" t="n"/>
      <c r="G55" s="22" t="n">
        <v>0</v>
      </c>
      <c r="H55" s="25">
        <f>IF(F55="Prospecção",0.05,IF(F55="Iniciação de Contato",0.15,IF(F55="Identificação de necessidades",0.2,IF(F55="Apresentação de Ofertas",0.3,IF(F55="Gestão de Objeções",0.45,IF(F55="Contrato Enviado",0.8,IF(F55="Fechado - WON",1,IF(F55="Fechado - PERDIDO",0,))))))))</f>
        <v/>
      </c>
      <c r="I55" s="9">
        <f>'o de vendas baseada em negócios'!G55*'o de vendas baseada em negócios'!H55</f>
        <v/>
      </c>
      <c r="J55" s="4" t="n"/>
      <c r="K55" s="4" t="n"/>
      <c r="L55" s="4" t="n"/>
      <c r="M55" s="4" t="n"/>
      <c r="N55" s="4" t="n"/>
      <c r="O55" s="4" t="n"/>
      <c r="P55" s="4" t="n"/>
      <c r="Q55" s="4" t="n"/>
      <c r="R55" s="4" t="n"/>
      <c r="S55" s="4" t="n"/>
      <c r="T55" s="4" t="n"/>
      <c r="U55" s="4" t="n"/>
      <c r="V55" s="4" t="n"/>
    </row>
    <row r="56" outlineLevel="1" ht="22" customHeight="1">
      <c r="B56" s="11" t="inlineStr">
        <is>
          <t>Cliente 5</t>
        </is>
      </c>
      <c r="C56" s="11" t="n"/>
      <c r="D56" s="11" t="n"/>
      <c r="E56" s="27" t="n"/>
      <c r="F56" s="11" t="n"/>
      <c r="G56" s="21" t="n">
        <v>0</v>
      </c>
      <c r="H56" s="24">
        <f>IF(F56="Prospecção",0.05,IF(F56="Iniciação de Contato",0.15,IF(F56="Identificação de necessidades",0.2,IF(F56="Apresentação de Ofertas",0.3,IF(F56="Gestão de Objeções",0.45,IF(F56="Contrato Enviado",0.8,IF(F56="Fechado - WON",1,IF(F56="Fechado - PERDIDO",0,))))))))</f>
        <v/>
      </c>
      <c r="I56" s="40">
        <f>'o de vendas baseada em negócios'!G56*'o de vendas baseada em negócios'!H56</f>
        <v/>
      </c>
      <c r="J56" s="4" t="n"/>
      <c r="K56" s="4" t="n"/>
      <c r="L56" s="4" t="n"/>
      <c r="M56" s="4" t="n"/>
      <c r="N56" s="4" t="n"/>
      <c r="O56" s="4" t="n"/>
      <c r="P56" s="4" t="n"/>
      <c r="Q56" s="4" t="n"/>
      <c r="R56" s="4" t="n"/>
      <c r="S56" s="4" t="n"/>
      <c r="T56" s="4" t="n"/>
      <c r="U56" s="4" t="n"/>
      <c r="V56" s="4" t="n"/>
    </row>
    <row r="57" outlineLevel="1" ht="22" customHeight="1">
      <c r="B57" s="10" t="inlineStr">
        <is>
          <t>Cliente 6</t>
        </is>
      </c>
      <c r="C57" s="10" t="n"/>
      <c r="D57" s="10" t="n"/>
      <c r="E57" s="28" t="n"/>
      <c r="F57" s="10" t="n"/>
      <c r="G57" s="22" t="n">
        <v>0</v>
      </c>
      <c r="H57" s="25">
        <f>IF(F57="Prospecção",0.05,IF(F57="Iniciação de Contato",0.15,IF(F57="Identificação de necessidades",0.2,IF(F57="Apresentação de Ofertas",0.3,IF(F57="Gestão de Objeções",0.45,IF(F57="Contrato Enviado",0.8,IF(F57="Fechado - WON",1,IF(F57="Fechado - PERDIDO",0,))))))))</f>
        <v/>
      </c>
      <c r="I57" s="9">
        <f>'o de vendas baseada em negócios'!G57*'o de vendas baseada em negócios'!H57</f>
        <v/>
      </c>
      <c r="J57" s="4" t="n"/>
      <c r="K57" s="4" t="n"/>
      <c r="L57" s="4" t="n"/>
      <c r="M57" s="4" t="n"/>
      <c r="N57" s="4" t="n"/>
      <c r="O57" s="4" t="n"/>
      <c r="P57" s="4" t="n"/>
      <c r="Q57" s="4" t="n"/>
      <c r="R57" s="4" t="n"/>
      <c r="S57" s="4" t="n"/>
      <c r="T57" s="4" t="n"/>
      <c r="U57" s="4" t="n"/>
      <c r="V57" s="4" t="n"/>
    </row>
    <row r="58" outlineLevel="1" ht="22" customHeight="1">
      <c r="B58" s="11" t="inlineStr">
        <is>
          <t>Cliente 7</t>
        </is>
      </c>
      <c r="C58" s="11" t="n"/>
      <c r="D58" s="11" t="n"/>
      <c r="E58" s="27" t="n"/>
      <c r="F58" s="11" t="n"/>
      <c r="G58" s="21" t="n">
        <v>0</v>
      </c>
      <c r="H58" s="24">
        <f>IF(F58="Prospecção",0.05,IF(F58="Iniciação de Contato",0.15,IF(F58="Identificação de necessidades",0.2,IF(F58="Apresentação de Ofertas",0.3,IF(F58="Gestão de Objeções",0.45,IF(F58="Contrato Enviado",0.8,IF(F58="Fechado - WON",1,IF(F58="Fechado - PERDIDO",0,))))))))</f>
        <v/>
      </c>
      <c r="I58" s="40">
        <f>'o de vendas baseada em negócios'!G58*'o de vendas baseada em negócios'!H58</f>
        <v/>
      </c>
      <c r="J58" s="4" t="n"/>
      <c r="K58" s="4" t="n"/>
      <c r="L58" s="4" t="n"/>
      <c r="M58" s="4" t="n"/>
      <c r="N58" s="4" t="n"/>
      <c r="O58" s="4" t="n"/>
      <c r="P58" s="4" t="n"/>
      <c r="Q58" s="4" t="n"/>
      <c r="R58" s="4" t="n"/>
      <c r="S58" s="4" t="n"/>
      <c r="T58" s="4" t="n"/>
      <c r="U58" s="4" t="n"/>
      <c r="V58" s="4" t="n"/>
    </row>
    <row r="59" outlineLevel="1" ht="22" customHeight="1">
      <c r="B59" s="10" t="inlineStr">
        <is>
          <t>Cliente 8</t>
        </is>
      </c>
      <c r="C59" s="10" t="n"/>
      <c r="D59" s="10" t="n"/>
      <c r="E59" s="28" t="n"/>
      <c r="F59" s="10" t="n"/>
      <c r="G59" s="22" t="n">
        <v>0</v>
      </c>
      <c r="H59" s="25">
        <f>IF(F59="Prospecção",0.05,IF(F59="Iniciação de Contato",0.15,IF(F59="Identificação de necessidades",0.2,IF(F59="Apresentação de Ofertas",0.3,IF(F59="Gestão de Objeções",0.45,IF(F59="Contrato Enviado",0.8,IF(F59="Fechado - WON",1,IF(F59="Fechado - PERDIDO",0,))))))))</f>
        <v/>
      </c>
      <c r="I59" s="9">
        <f>'o de vendas baseada em negócios'!G59*'o de vendas baseada em negócios'!H59</f>
        <v/>
      </c>
      <c r="J59" s="4" t="n"/>
      <c r="K59" s="4" t="n"/>
      <c r="L59" s="4" t="n"/>
      <c r="M59" s="4" t="n"/>
      <c r="N59" s="4" t="n"/>
      <c r="O59" s="4" t="n"/>
      <c r="P59" s="4" t="n"/>
      <c r="Q59" s="4" t="n"/>
      <c r="R59" s="4" t="n"/>
      <c r="S59" s="4" t="n"/>
      <c r="T59" s="4" t="n"/>
      <c r="U59" s="4" t="n"/>
      <c r="V59" s="4" t="n"/>
    </row>
    <row r="60" outlineLevel="1" ht="22" customHeight="1">
      <c r="B60" s="11" t="inlineStr">
        <is>
          <t>Cliente 9</t>
        </is>
      </c>
      <c r="C60" s="11" t="n"/>
      <c r="D60" s="11" t="n"/>
      <c r="E60" s="27" t="n"/>
      <c r="F60" s="11" t="n"/>
      <c r="G60" s="21" t="n">
        <v>0</v>
      </c>
      <c r="H60" s="24">
        <f>IF(F60="Prospecção",0.05,IF(F60="Iniciação de Contato",0.15,IF(F60="Identificação de necessidades",0.2,IF(F60="Apresentação de Ofertas",0.3,IF(F60="Gestão de Objeções",0.45,IF(F60="Contrato Enviado",0.8,IF(F60="Fechado - WON",1,IF(F60="Fechado - PERDIDO",0,))))))))</f>
        <v/>
      </c>
      <c r="I60" s="40">
        <f>'o de vendas baseada em negócios'!G60*'o de vendas baseada em negócios'!H60</f>
        <v/>
      </c>
      <c r="J60" s="4" t="n"/>
      <c r="K60" s="4" t="n"/>
      <c r="L60" s="4" t="n"/>
      <c r="M60" s="4" t="n"/>
      <c r="N60" s="4" t="n"/>
      <c r="O60" s="4" t="n"/>
      <c r="P60" s="4" t="n"/>
      <c r="Q60" s="4" t="n"/>
      <c r="R60" s="4" t="n"/>
      <c r="S60" s="4" t="n"/>
      <c r="T60" s="4" t="n"/>
      <c r="U60" s="4" t="n"/>
      <c r="V60" s="4" t="n"/>
    </row>
    <row r="61" outlineLevel="1" ht="22" customHeight="1">
      <c r="B61" s="10" t="inlineStr">
        <is>
          <t>Cliente 10</t>
        </is>
      </c>
      <c r="C61" s="10" t="n"/>
      <c r="D61" s="10" t="n"/>
      <c r="E61" s="28" t="n"/>
      <c r="F61" s="10" t="n"/>
      <c r="G61" s="22" t="n">
        <v>0</v>
      </c>
      <c r="H61" s="25">
        <f>IF(F61="Prospecção",0.05,IF(F61="Iniciação de Contato",0.15,IF(F61="Identificação de necessidades",0.2,IF(F61="Apresentação de Ofertas",0.3,IF(F61="Gestão de Objeções",0.45,IF(F61="Contrato Enviado",0.8,IF(F61="Fechado - WON",1,IF(F61="Fechado - PERDIDO",0,))))))))</f>
        <v/>
      </c>
      <c r="I61" s="9">
        <f>'o de vendas baseada em negócios'!G61*'o de vendas baseada em negócios'!H61</f>
        <v/>
      </c>
      <c r="J61" s="4" t="n"/>
      <c r="K61" s="4" t="n"/>
      <c r="L61" s="4" t="n"/>
      <c r="M61" s="4" t="n"/>
      <c r="N61" s="4" t="n"/>
      <c r="O61" s="4" t="n"/>
      <c r="P61" s="4" t="n"/>
      <c r="Q61" s="4" t="n"/>
      <c r="R61" s="4" t="n"/>
      <c r="S61" s="4" t="n"/>
      <c r="T61" s="4" t="n"/>
      <c r="U61" s="4" t="n"/>
      <c r="V61" s="4" t="n"/>
    </row>
    <row r="62" outlineLevel="1" ht="22" customHeight="1">
      <c r="B62" s="11" t="inlineStr">
        <is>
          <t>Cliente 11</t>
        </is>
      </c>
      <c r="C62" s="11" t="n"/>
      <c r="D62" s="11" t="n"/>
      <c r="E62" s="27" t="n"/>
      <c r="F62" s="11" t="n"/>
      <c r="G62" s="21" t="n">
        <v>0</v>
      </c>
      <c r="H62" s="24">
        <f>IF(F62="Prospecção",0.05,IF(F62="Iniciação de Contato",0.15,IF(F62="Identificação de necessidades",0.2,IF(F62="Apresentação de Ofertas",0.3,IF(F62="Gestão de Objeções",0.45,IF(F62="Contrato Enviado",0.8,IF(F62="Fechado - WON",1,IF(F62="Fechado - PERDIDO",0,))))))))</f>
        <v/>
      </c>
      <c r="I62" s="40">
        <f>'o de vendas baseada em negócios'!G62*'o de vendas baseada em negócios'!H62</f>
        <v/>
      </c>
      <c r="J62" s="4" t="n"/>
      <c r="K62" s="4" t="n"/>
      <c r="L62" s="4" t="n"/>
      <c r="M62" s="4" t="n"/>
      <c r="N62" s="4" t="n"/>
      <c r="O62" s="4" t="n"/>
      <c r="P62" s="4" t="n"/>
      <c r="Q62" s="4" t="n"/>
      <c r="R62" s="4" t="n"/>
      <c r="S62" s="4" t="n"/>
      <c r="T62" s="4" t="n"/>
      <c r="U62" s="4" t="n"/>
      <c r="V62" s="4" t="n"/>
    </row>
    <row r="63" outlineLevel="1" ht="22" customHeight="1">
      <c r="B63" s="10" t="inlineStr">
        <is>
          <t>Cliente 12</t>
        </is>
      </c>
      <c r="C63" s="10" t="n"/>
      <c r="D63" s="10" t="n"/>
      <c r="E63" s="28" t="n"/>
      <c r="F63" s="10" t="n"/>
      <c r="G63" s="22" t="n">
        <v>0</v>
      </c>
      <c r="H63" s="25">
        <f>IF(F63="Prospecção",0.05,IF(F63="Iniciação de Contato",0.15,IF(F63="Identificação de necessidades",0.2,IF(F63="Apresentação de Ofertas",0.3,IF(F63="Gestão de Objeções",0.45,IF(F63="Contrato Enviado",0.8,IF(F63="Fechado - WON",1,IF(F63="Fechado - PERDIDO",0,))))))))</f>
        <v/>
      </c>
      <c r="I63" s="9">
        <f>'o de vendas baseada em negócios'!G63*'o de vendas baseada em negócios'!H63</f>
        <v/>
      </c>
      <c r="J63" s="4" t="n"/>
      <c r="K63" s="4" t="n"/>
      <c r="L63" s="4" t="n"/>
      <c r="M63" s="4" t="n"/>
      <c r="N63" s="4" t="n"/>
      <c r="O63" s="4" t="n"/>
      <c r="P63" s="4" t="n"/>
      <c r="Q63" s="4" t="n"/>
      <c r="R63" s="4" t="n"/>
      <c r="S63" s="4" t="n"/>
      <c r="T63" s="4" t="n"/>
      <c r="U63" s="4" t="n"/>
      <c r="V63" s="4" t="n"/>
    </row>
    <row r="64" outlineLevel="1" ht="22" customHeight="1">
      <c r="B64" s="11" t="inlineStr">
        <is>
          <t>Cliente 13</t>
        </is>
      </c>
      <c r="C64" s="11" t="n"/>
      <c r="D64" s="11" t="n"/>
      <c r="E64" s="27" t="n"/>
      <c r="F64" s="11" t="n"/>
      <c r="G64" s="21" t="n">
        <v>0</v>
      </c>
      <c r="H64" s="24">
        <f>IF(F64="Prospecção",0.05,IF(F64="Iniciação de Contato",0.15,IF(F64="Identificação de necessidades",0.2,IF(F64="Apresentação de Ofertas",0.3,IF(F64="Gestão de Objeções",0.45,IF(F64="Contrato Enviado",0.8,IF(F64="Fechado - WON",1,IF(F64="Fechado - PERDIDO",0,))))))))</f>
        <v/>
      </c>
      <c r="I64" s="40">
        <f>'o de vendas baseada em negócios'!G64*'o de vendas baseada em negócios'!H64</f>
        <v/>
      </c>
      <c r="J64" s="4" t="n"/>
      <c r="K64" s="4" t="n"/>
      <c r="L64" s="4" t="n"/>
      <c r="M64" s="4" t="n"/>
      <c r="N64" s="4" t="n"/>
      <c r="O64" s="4" t="n"/>
      <c r="P64" s="4" t="n"/>
      <c r="Q64" s="4" t="n"/>
      <c r="R64" s="4" t="n"/>
      <c r="S64" s="4" t="n"/>
      <c r="T64" s="4" t="n"/>
      <c r="U64" s="4" t="n"/>
      <c r="V64" s="4" t="n"/>
    </row>
    <row r="65" outlineLevel="1" ht="22" customHeight="1">
      <c r="B65" s="10" t="inlineStr">
        <is>
          <t>Cliente 14</t>
        </is>
      </c>
      <c r="C65" s="10" t="n"/>
      <c r="D65" s="10" t="n"/>
      <c r="E65" s="28" t="n"/>
      <c r="F65" s="10" t="n"/>
      <c r="G65" s="22" t="n">
        <v>0</v>
      </c>
      <c r="H65" s="25">
        <f>IF(F65="Prospecção",0.05,IF(F65="Iniciação de Contato",0.15,IF(F65="Identificação de necessidades",0.2,IF(F65="Apresentação de Ofertas",0.3,IF(F65="Gestão de Objeções",0.45,IF(F65="Contrato Enviado",0.8,IF(F65="Fechado - WON",1,IF(F65="Fechado - PERDIDO",0,))))))))</f>
        <v/>
      </c>
      <c r="I65" s="9">
        <f>'o de vendas baseada em negócios'!G65*'o de vendas baseada em negócios'!H65</f>
        <v/>
      </c>
      <c r="J65" s="4" t="n"/>
      <c r="K65" s="4" t="n"/>
      <c r="L65" s="4" t="n"/>
      <c r="M65" s="4" t="n"/>
      <c r="N65" s="4" t="n"/>
      <c r="O65" s="4" t="n"/>
      <c r="P65" s="4" t="n"/>
      <c r="Q65" s="4" t="n"/>
      <c r="R65" s="4" t="n"/>
      <c r="S65" s="4" t="n"/>
      <c r="T65" s="4" t="n"/>
      <c r="U65" s="4" t="n"/>
      <c r="V65" s="4" t="n"/>
    </row>
    <row r="66" outlineLevel="1" ht="22" customHeight="1">
      <c r="B66" s="11" t="inlineStr">
        <is>
          <t>Cliente 15</t>
        </is>
      </c>
      <c r="C66" s="11" t="n"/>
      <c r="D66" s="11" t="n"/>
      <c r="E66" s="27" t="n"/>
      <c r="F66" s="11" t="n"/>
      <c r="G66" s="21" t="n">
        <v>0</v>
      </c>
      <c r="H66" s="24">
        <f>IF(F66="Prospecção",0.05,IF(F66="Iniciação de Contato",0.15,IF(F66="Identificação de necessidades",0.2,IF(F66="Apresentação de Ofertas",0.3,IF(F66="Gestão de Objeções",0.45,IF(F66="Contrato Enviado",0.8,IF(F66="Fechado - WON",1,IF(F66="Fechado - PERDIDO",0,))))))))</f>
        <v/>
      </c>
      <c r="I66" s="40">
        <f>'o de vendas baseada em negócios'!G66*'o de vendas baseada em negócios'!H66</f>
        <v/>
      </c>
      <c r="J66" s="4" t="n"/>
      <c r="K66" s="4" t="n"/>
      <c r="L66" s="4" t="n"/>
      <c r="M66" s="4" t="n"/>
      <c r="N66" s="4" t="n"/>
      <c r="O66" s="4" t="n"/>
      <c r="P66" s="4" t="n"/>
      <c r="Q66" s="4" t="n"/>
      <c r="R66" s="4" t="n"/>
      <c r="S66" s="4" t="n"/>
      <c r="T66" s="4" t="n"/>
      <c r="U66" s="4" t="n"/>
      <c r="V66" s="4" t="n"/>
    </row>
    <row r="67" outlineLevel="1" ht="22" customHeight="1">
      <c r="B67" s="10" t="inlineStr">
        <is>
          <t>Cliente 16</t>
        </is>
      </c>
      <c r="C67" s="10" t="n"/>
      <c r="D67" s="10" t="n"/>
      <c r="E67" s="28" t="n"/>
      <c r="F67" s="10" t="n"/>
      <c r="G67" s="22" t="n">
        <v>0</v>
      </c>
      <c r="H67" s="25">
        <f>IF(F67="Prospecção",0.05,IF(F67="Iniciação de Contato",0.15,IF(F67="Identificação de necessidades",0.2,IF(F67="Apresentação de Ofertas",0.3,IF(F67="Gestão de Objeções",0.45,IF(F67="Contrato Enviado",0.8,IF(F67="Fechado - WON",1,IF(F67="Fechado - PERDIDO",0,))))))))</f>
        <v/>
      </c>
      <c r="I67" s="9">
        <f>'o de vendas baseada em negócios'!G67*'o de vendas baseada em negócios'!H67</f>
        <v/>
      </c>
      <c r="J67" s="4" t="n"/>
      <c r="K67" s="4" t="n"/>
      <c r="L67" s="4" t="n"/>
      <c r="M67" s="4" t="n"/>
      <c r="N67" s="4" t="n"/>
      <c r="O67" s="4" t="n"/>
      <c r="P67" s="4" t="n"/>
      <c r="Q67" s="4" t="n"/>
      <c r="R67" s="4" t="n"/>
      <c r="S67" s="4" t="n"/>
      <c r="T67" s="4" t="n"/>
      <c r="U67" s="4" t="n"/>
      <c r="V67" s="4" t="n"/>
    </row>
    <row r="68" outlineLevel="1" ht="22" customHeight="1">
      <c r="B68" s="11" t="inlineStr">
        <is>
          <t>Cliente 17</t>
        </is>
      </c>
      <c r="C68" s="11" t="n"/>
      <c r="D68" s="11" t="n"/>
      <c r="E68" s="27" t="n"/>
      <c r="F68" s="11" t="n"/>
      <c r="G68" s="21" t="n">
        <v>0</v>
      </c>
      <c r="H68" s="24">
        <f>IF(F68="Prospecção",0.05,IF(F68="Iniciação de Contato",0.15,IF(F68="Identificação de necessidades",0.2,IF(F68="Apresentação de Ofertas",0.3,IF(F68="Gestão de Objeções",0.45,IF(F68="Contrato Enviado",0.8,IF(F68="Fechado - WON",1,IF(F68="Fechado - PERDIDO",0,))))))))</f>
        <v/>
      </c>
      <c r="I68" s="40">
        <f>'o de vendas baseada em negócios'!G68*'o de vendas baseada em negócios'!H68</f>
        <v/>
      </c>
      <c r="J68" s="4" t="n"/>
      <c r="K68" s="4" t="n"/>
      <c r="L68" s="4" t="n"/>
      <c r="M68" s="4" t="n"/>
      <c r="N68" s="4" t="n"/>
      <c r="O68" s="4" t="n"/>
      <c r="P68" s="4" t="n"/>
      <c r="Q68" s="4" t="n"/>
      <c r="R68" s="4" t="n"/>
      <c r="S68" s="4" t="n"/>
      <c r="T68" s="4" t="n"/>
      <c r="U68" s="4" t="n"/>
      <c r="V68" s="4" t="n"/>
    </row>
    <row r="69" outlineLevel="1" ht="22" customHeight="1">
      <c r="B69" s="10" t="inlineStr">
        <is>
          <t>Cliente 18</t>
        </is>
      </c>
      <c r="C69" s="10" t="n"/>
      <c r="D69" s="10" t="n"/>
      <c r="E69" s="28" t="n"/>
      <c r="F69" s="10" t="n"/>
      <c r="G69" s="22" t="n">
        <v>0</v>
      </c>
      <c r="H69" s="25">
        <f>IF(F69="Prospecção",0.05,IF(F69="Iniciação de Contato",0.15,IF(F69="Identificação de necessidades",0.2,IF(F69="Apresentação de Ofertas",0.3,IF(F69="Gestão de Objeções",0.45,IF(F69="Contrato Enviado",0.8,IF(F69="Fechado - WON",1,IF(F69="Fechado - PERDIDO",0,))))))))</f>
        <v/>
      </c>
      <c r="I69" s="9">
        <f>'o de vendas baseada em negócios'!G69*'o de vendas baseada em negócios'!H69</f>
        <v/>
      </c>
      <c r="J69" s="4" t="n"/>
      <c r="K69" s="4" t="n"/>
      <c r="L69" s="4" t="n"/>
      <c r="M69" s="4" t="n"/>
      <c r="N69" s="4" t="n"/>
      <c r="O69" s="4" t="n"/>
      <c r="P69" s="4" t="n"/>
      <c r="Q69" s="4" t="n"/>
      <c r="R69" s="4" t="n"/>
      <c r="S69" s="4" t="n"/>
      <c r="T69" s="4" t="n"/>
      <c r="U69" s="4" t="n"/>
      <c r="V69" s="4" t="n"/>
    </row>
    <row r="70" outlineLevel="1" ht="22" customHeight="1">
      <c r="B70" s="11" t="inlineStr">
        <is>
          <t>Cliente 19</t>
        </is>
      </c>
      <c r="C70" s="11" t="n"/>
      <c r="D70" s="11" t="n"/>
      <c r="E70" s="27" t="n"/>
      <c r="F70" s="11" t="n"/>
      <c r="G70" s="21" t="n">
        <v>0</v>
      </c>
      <c r="H70" s="24">
        <f>IF(F70="Prospecção",0.05,IF(F70="Iniciação de Contato",0.15,IF(F70="Identificação de necessidades",0.2,IF(F70="Apresentação de Ofertas",0.3,IF(F70="Gestão de Objeções",0.45,IF(F70="Contrato Enviado",0.8,IF(F70="Fechado - WON",1,IF(F70="Fechado - PERDIDO",0,))))))))</f>
        <v/>
      </c>
      <c r="I70" s="40">
        <f>'o de vendas baseada em negócios'!G70*'o de vendas baseada em negócios'!H70</f>
        <v/>
      </c>
      <c r="J70" s="4" t="n"/>
      <c r="K70" s="4" t="n"/>
      <c r="L70" s="4" t="n"/>
      <c r="M70" s="4" t="n"/>
      <c r="N70" s="4" t="n"/>
      <c r="O70" s="4" t="n"/>
      <c r="P70" s="4" t="n"/>
      <c r="Q70" s="4" t="n"/>
      <c r="R70" s="4" t="n"/>
      <c r="S70" s="4" t="n"/>
      <c r="T70" s="4" t="n"/>
      <c r="U70" s="4" t="n"/>
      <c r="V70" s="4" t="n"/>
    </row>
    <row r="71" outlineLevel="1" ht="22" customHeight="1" thickBot="1">
      <c r="B71" s="29" t="inlineStr">
        <is>
          <t>Cliente 20</t>
        </is>
      </c>
      <c r="C71" s="29" t="n"/>
      <c r="D71" s="29" t="n"/>
      <c r="E71" s="30" t="n"/>
      <c r="F71" s="29" t="n"/>
      <c r="G71" s="31" t="n">
        <v>0</v>
      </c>
      <c r="H71" s="32">
        <f>IF(F71="Prospecção",0.05,IF(F71="Iniciação de Contato",0.15,IF(F71="Identificação de necessidades",0.2,IF(F71="Apresentação de Ofertas",0.3,IF(F71="Gestão de Objeções",0.45,IF(F71="Contrato Enviado",0.8,IF(F71="Fechado - WON",1,IF(F71="Fechado - PERDIDO",0,))))))))</f>
        <v/>
      </c>
      <c r="I71" s="33">
        <f>'o de vendas baseada em negócios'!G71*'o de vendas baseada em negócios'!H71</f>
        <v/>
      </c>
      <c r="J71" s="4" t="n"/>
      <c r="K71" s="4" t="n"/>
      <c r="L71" s="4" t="n"/>
      <c r="M71" s="4" t="n"/>
      <c r="N71" s="4" t="n"/>
      <c r="O71" s="4" t="n"/>
      <c r="P71" s="4" t="n"/>
      <c r="Q71" s="4" t="n"/>
      <c r="R71" s="4" t="n"/>
      <c r="S71" s="4" t="n"/>
      <c r="T71" s="4" t="n"/>
      <c r="U71" s="4" t="n"/>
      <c r="V71" s="4" t="n"/>
    </row>
    <row r="72" ht="22" customHeight="1">
      <c r="B72" s="8" t="n"/>
      <c r="C72" s="6" t="n"/>
      <c r="D72" s="6" t="n"/>
      <c r="E72" s="7" t="n"/>
      <c r="F72" s="19" t="inlineStr">
        <is>
          <t>PREVISÃO TOTAL</t>
        </is>
      </c>
      <c r="G72" s="23">
        <f>SUM(G52:G71)</f>
        <v/>
      </c>
      <c r="H72" s="26" t="inlineStr">
        <is>
          <t>WGT TOTAL</t>
        </is>
      </c>
      <c r="I72" s="5">
        <f>SUM(I52:I71)</f>
        <v/>
      </c>
      <c r="J72" s="4" t="n"/>
      <c r="K72" s="4" t="n"/>
      <c r="L72" s="4" t="n"/>
      <c r="M72" s="4" t="n"/>
      <c r="N72" s="4" t="n"/>
      <c r="O72" s="4" t="n"/>
      <c r="P72" s="4" t="n"/>
      <c r="Q72" s="4" t="n"/>
      <c r="R72" s="4" t="n"/>
      <c r="S72" s="4" t="n"/>
      <c r="T72" s="4" t="n"/>
      <c r="U72" s="4" t="n"/>
      <c r="V72" s="4" t="n"/>
    </row>
    <row r="73"/>
    <row r="74" ht="30" customFormat="1" customHeight="1" s="34">
      <c r="B74" s="35" t="inlineStr">
        <is>
          <t>QUARTO QUARTO</t>
        </is>
      </c>
    </row>
    <row r="75" ht="37.5" customHeight="1">
      <c r="B75" s="12" t="inlineStr">
        <is>
          <t>NOME DO NEGÓCIO</t>
        </is>
      </c>
      <c r="C75" s="12" t="inlineStr">
        <is>
          <t>NOME DE CONTATO</t>
        </is>
      </c>
      <c r="D75" s="12" t="inlineStr">
        <is>
          <t>REPRESENTANTE DE VENDAS</t>
        </is>
      </c>
      <c r="E75" s="12" t="inlineStr">
        <is>
          <t>DATA ESPERADA 
DE PERTO</t>
        </is>
      </c>
      <c r="F75" s="12" t="inlineStr">
        <is>
          <t>FASE DE VENDAS</t>
        </is>
      </c>
      <c r="G75" s="20" t="inlineStr">
        <is>
          <t>VALOR DA PREVISÃO</t>
        </is>
      </c>
      <c r="H75" s="37" t="inlineStr">
        <is>
          <t>PROBABILIDADE DE VENDA %</t>
        </is>
      </c>
      <c r="I75" s="38" t="inlineStr">
        <is>
          <t>QUANTIDADE PONDERADA DE PREVISÃO</t>
        </is>
      </c>
      <c r="J75" s="4" t="n"/>
      <c r="K75" s="4" t="n"/>
      <c r="L75" s="4" t="n"/>
      <c r="M75" s="4" t="n"/>
      <c r="N75" s="4" t="n"/>
      <c r="O75" s="4" t="n"/>
      <c r="P75" s="4" t="n"/>
      <c r="Q75" s="4" t="n"/>
      <c r="R75" s="4" t="n"/>
      <c r="S75" s="4" t="n"/>
      <c r="T75" s="4" t="n"/>
      <c r="U75" s="4" t="n"/>
      <c r="V75" s="4" t="n"/>
    </row>
    <row r="76" outlineLevel="1" ht="22" customHeight="1">
      <c r="B76" s="11" t="inlineStr">
        <is>
          <t>Cliente 1</t>
        </is>
      </c>
      <c r="C76" s="11" t="n"/>
      <c r="D76" s="11" t="n"/>
      <c r="E76" s="27" t="n"/>
      <c r="F76" s="11" t="n"/>
      <c r="G76" s="21" t="n">
        <v>0</v>
      </c>
      <c r="H76" s="24">
        <f>IF(F76="Prospecção",0.05,IF(F76="Iniciação de Contato",0.15,IF(F76="Identificação de necessidades",0.2,IF(F76="Apresentação de Ofertas",0.3,IF(F76="Gestão de Objeções",0.45,IF(F76="Contrato Enviado",0.8,IF(F76="Fechado - WON",1,IF(F76="Fechado - PERDIDO",0,))))))))</f>
        <v/>
      </c>
      <c r="I76" s="40">
        <f>'o de vendas baseada em negócios'!G76*'o de vendas baseada em negócios'!H76</f>
        <v/>
      </c>
      <c r="J76" s="4" t="n"/>
      <c r="K76" s="4" t="n"/>
      <c r="L76" s="4" t="n"/>
      <c r="M76" s="4" t="n"/>
      <c r="N76" s="4" t="n"/>
      <c r="O76" s="4" t="n"/>
      <c r="P76" s="4" t="n"/>
      <c r="Q76" s="4" t="n"/>
      <c r="R76" s="4" t="n"/>
      <c r="S76" s="4" t="n"/>
      <c r="T76" s="4" t="n"/>
      <c r="U76" s="4" t="n"/>
      <c r="V76" s="4" t="n"/>
    </row>
    <row r="77" outlineLevel="1" ht="22" customHeight="1">
      <c r="B77" s="10" t="inlineStr">
        <is>
          <t>Cliente 2</t>
        </is>
      </c>
      <c r="C77" s="10" t="n"/>
      <c r="D77" s="10" t="n"/>
      <c r="E77" s="28" t="n"/>
      <c r="F77" s="10" t="n"/>
      <c r="G77" s="22" t="n">
        <v>0</v>
      </c>
      <c r="H77" s="25">
        <f>IF(F77="Prospecção",0.05,IF(F77="Iniciação de Contato",0.15,IF(F77="Identificação de necessidades",0.2,IF(F77="Apresentação de Ofertas",0.3,IF(F77="Gestão de Objeções",0.45,IF(F77="Contrato Enviado",0.8,IF(F77="Fechado - WON",1,IF(F77="Fechado - PERDIDO",0,))))))))</f>
        <v/>
      </c>
      <c r="I77" s="9">
        <f>'o de vendas baseada em negócios'!G77*'o de vendas baseada em negócios'!H77</f>
        <v/>
      </c>
      <c r="J77" s="4" t="n"/>
      <c r="K77" s="4" t="n"/>
      <c r="L77" s="4" t="n"/>
      <c r="M77" s="4" t="n"/>
      <c r="N77" s="4" t="n"/>
      <c r="O77" s="4" t="n"/>
      <c r="P77" s="4" t="n"/>
      <c r="Q77" s="4" t="n"/>
      <c r="R77" s="4" t="n"/>
      <c r="S77" s="4" t="n"/>
      <c r="T77" s="4" t="n"/>
      <c r="U77" s="4" t="n"/>
      <c r="V77" s="4" t="n"/>
    </row>
    <row r="78" outlineLevel="1" ht="22" customHeight="1">
      <c r="B78" s="11" t="inlineStr">
        <is>
          <t>Cliente 3</t>
        </is>
      </c>
      <c r="C78" s="11" t="n"/>
      <c r="D78" s="11" t="n"/>
      <c r="E78" s="27" t="n"/>
      <c r="F78" s="11" t="n"/>
      <c r="G78" s="21" t="n">
        <v>0</v>
      </c>
      <c r="H78" s="24">
        <f>IF(F78="Prospecção",0.05,IF(F78="Iniciação de Contato",0.15,IF(F78="Identificação de necessidades",0.2,IF(F78="Apresentação de Ofertas",0.3,IF(F78="Gestão de Objeções",0.45,IF(F78="Contrato Enviado",0.8,IF(F78="Fechado - WON",1,IF(F78="Fechado - PERDIDO",0,))))))))</f>
        <v/>
      </c>
      <c r="I78" s="40">
        <f>'o de vendas baseada em negócios'!G78*'o de vendas baseada em negócios'!H78</f>
        <v/>
      </c>
      <c r="J78" s="4" t="n"/>
      <c r="K78" s="4" t="n"/>
      <c r="L78" s="4" t="n"/>
      <c r="M78" s="4" t="n"/>
      <c r="N78" s="4" t="n"/>
      <c r="O78" s="4" t="n"/>
      <c r="P78" s="4" t="n"/>
      <c r="Q78" s="4" t="n"/>
      <c r="R78" s="4" t="n"/>
      <c r="S78" s="4" t="n"/>
      <c r="T78" s="4" t="n"/>
      <c r="U78" s="4" t="n"/>
      <c r="V78" s="4" t="n"/>
    </row>
    <row r="79" outlineLevel="1" ht="22" customHeight="1">
      <c r="B79" s="10" t="inlineStr">
        <is>
          <t>Cliente 4</t>
        </is>
      </c>
      <c r="C79" s="10" t="n"/>
      <c r="D79" s="10" t="n"/>
      <c r="E79" s="28" t="n"/>
      <c r="F79" s="10" t="n"/>
      <c r="G79" s="22" t="n">
        <v>0</v>
      </c>
      <c r="H79" s="25">
        <f>IF(F79="Prospecção",0.05,IF(F79="Iniciação de Contato",0.15,IF(F79="Identificação de necessidades",0.2,IF(F79="Apresentação de Ofertas",0.3,IF(F79="Gestão de Objeções",0.45,IF(F79="Contrato Enviado",0.8,IF(F79="Fechado - WON",1,IF(F79="Fechado - PERDIDO",0,))))))))</f>
        <v/>
      </c>
      <c r="I79" s="9">
        <f>'o de vendas baseada em negócios'!G79*'o de vendas baseada em negócios'!H79</f>
        <v/>
      </c>
      <c r="J79" s="4" t="n"/>
      <c r="K79" s="4" t="n"/>
      <c r="L79" s="4" t="n"/>
      <c r="M79" s="4" t="n"/>
      <c r="N79" s="4" t="n"/>
      <c r="O79" s="4" t="n"/>
      <c r="P79" s="4" t="n"/>
      <c r="Q79" s="4" t="n"/>
      <c r="R79" s="4" t="n"/>
      <c r="S79" s="4" t="n"/>
      <c r="T79" s="4" t="n"/>
      <c r="U79" s="4" t="n"/>
      <c r="V79" s="4" t="n"/>
    </row>
    <row r="80" outlineLevel="1" ht="22" customHeight="1">
      <c r="B80" s="11" t="inlineStr">
        <is>
          <t>Cliente 5</t>
        </is>
      </c>
      <c r="C80" s="11" t="n"/>
      <c r="D80" s="11" t="n"/>
      <c r="E80" s="27" t="n"/>
      <c r="F80" s="11" t="n"/>
      <c r="G80" s="21" t="n">
        <v>0</v>
      </c>
      <c r="H80" s="24">
        <f>IF(F80="Prospecção",0.05,IF(F80="Iniciação de Contato",0.15,IF(F80="Identificação de necessidades",0.2,IF(F80="Apresentação de Ofertas",0.3,IF(F80="Gestão de Objeções",0.45,IF(F80="Contrato Enviado",0.8,IF(F80="Fechado - WON",1,IF(F80="Fechado - PERDIDO",0,))))))))</f>
        <v/>
      </c>
      <c r="I80" s="40">
        <f>'o de vendas baseada em negócios'!G80*'o de vendas baseada em negócios'!H80</f>
        <v/>
      </c>
      <c r="J80" s="4" t="n"/>
      <c r="K80" s="4" t="n"/>
      <c r="L80" s="4" t="n"/>
      <c r="M80" s="4" t="n"/>
      <c r="N80" s="4" t="n"/>
      <c r="O80" s="4" t="n"/>
      <c r="P80" s="4" t="n"/>
      <c r="Q80" s="4" t="n"/>
      <c r="R80" s="4" t="n"/>
      <c r="S80" s="4" t="n"/>
      <c r="T80" s="4" t="n"/>
      <c r="U80" s="4" t="n"/>
      <c r="V80" s="4" t="n"/>
    </row>
    <row r="81" outlineLevel="1" ht="22" customHeight="1">
      <c r="B81" s="10" t="inlineStr">
        <is>
          <t>Cliente 6</t>
        </is>
      </c>
      <c r="C81" s="10" t="n"/>
      <c r="D81" s="10" t="n"/>
      <c r="E81" s="28" t="n"/>
      <c r="F81" s="10" t="n"/>
      <c r="G81" s="22" t="n">
        <v>0</v>
      </c>
      <c r="H81" s="25">
        <f>IF(F81="Prospecção",0.05,IF(F81="Iniciação de Contato",0.15,IF(F81="Identificação de necessidades",0.2,IF(F81="Apresentação de Ofertas",0.3,IF(F81="Gestão de Objeções",0.45,IF(F81="Contrato Enviado",0.8,IF(F81="Fechado - WON",1,IF(F81="Fechado - PERDIDO",0,))))))))</f>
        <v/>
      </c>
      <c r="I81" s="9">
        <f>'o de vendas baseada em negócios'!G81*'o de vendas baseada em negócios'!H81</f>
        <v/>
      </c>
      <c r="J81" s="4" t="n"/>
      <c r="K81" s="4" t="n"/>
      <c r="L81" s="4" t="n"/>
      <c r="M81" s="4" t="n"/>
      <c r="N81" s="4" t="n"/>
      <c r="O81" s="4" t="n"/>
      <c r="P81" s="4" t="n"/>
      <c r="Q81" s="4" t="n"/>
      <c r="R81" s="4" t="n"/>
      <c r="S81" s="4" t="n"/>
      <c r="T81" s="4" t="n"/>
      <c r="U81" s="4" t="n"/>
      <c r="V81" s="4" t="n"/>
    </row>
    <row r="82" outlineLevel="1" ht="22" customHeight="1">
      <c r="B82" s="11" t="inlineStr">
        <is>
          <t>Cliente 7</t>
        </is>
      </c>
      <c r="C82" s="11" t="n"/>
      <c r="D82" s="11" t="n"/>
      <c r="E82" s="27" t="n"/>
      <c r="F82" s="11" t="n"/>
      <c r="G82" s="21" t="n">
        <v>0</v>
      </c>
      <c r="H82" s="24">
        <f>IF(F82="Prospecção",0.05,IF(F82="Iniciação de Contato",0.15,IF(F82="Identificação de necessidades",0.2,IF(F82="Apresentação de Ofertas",0.3,IF(F82="Gestão de Objeções",0.45,IF(F82="Contrato Enviado",0.8,IF(F82="Fechado - WON",1,IF(F82="Fechado - PERDIDO",0,))))))))</f>
        <v/>
      </c>
      <c r="I82" s="40">
        <f>'o de vendas baseada em negócios'!G82*'o de vendas baseada em negócios'!H82</f>
        <v/>
      </c>
      <c r="J82" s="4" t="n"/>
      <c r="K82" s="4" t="n"/>
      <c r="L82" s="4" t="n"/>
      <c r="M82" s="4" t="n"/>
      <c r="N82" s="4" t="n"/>
      <c r="O82" s="4" t="n"/>
      <c r="P82" s="4" t="n"/>
      <c r="Q82" s="4" t="n"/>
      <c r="R82" s="4" t="n"/>
      <c r="S82" s="4" t="n"/>
      <c r="T82" s="4" t="n"/>
      <c r="U82" s="4" t="n"/>
      <c r="V82" s="4" t="n"/>
    </row>
    <row r="83" outlineLevel="1" ht="22" customHeight="1">
      <c r="B83" s="10" t="inlineStr">
        <is>
          <t>Cliente 8</t>
        </is>
      </c>
      <c r="C83" s="10" t="n"/>
      <c r="D83" s="10" t="n"/>
      <c r="E83" s="28" t="n"/>
      <c r="F83" s="10" t="n"/>
      <c r="G83" s="22" t="n">
        <v>0</v>
      </c>
      <c r="H83" s="25">
        <f>IF(F83="Prospecção",0.05,IF(F83="Iniciação de Contato",0.15,IF(F83="Identificação de necessidades",0.2,IF(F83="Apresentação de Ofertas",0.3,IF(F83="Gestão de Objeções",0.45,IF(F83="Contrato Enviado",0.8,IF(F83="Fechado - WON",1,IF(F83="Fechado - PERDIDO",0,))))))))</f>
        <v/>
      </c>
      <c r="I83" s="9">
        <f>'o de vendas baseada em negócios'!G83*'o de vendas baseada em negócios'!H83</f>
        <v/>
      </c>
      <c r="J83" s="4" t="n"/>
      <c r="K83" s="4" t="n"/>
      <c r="L83" s="4" t="n"/>
      <c r="M83" s="4" t="n"/>
      <c r="N83" s="4" t="n"/>
      <c r="O83" s="4" t="n"/>
      <c r="P83" s="4" t="n"/>
      <c r="Q83" s="4" t="n"/>
      <c r="R83" s="4" t="n"/>
      <c r="S83" s="4" t="n"/>
      <c r="T83" s="4" t="n"/>
      <c r="U83" s="4" t="n"/>
      <c r="V83" s="4" t="n"/>
    </row>
    <row r="84" outlineLevel="1" ht="22" customHeight="1">
      <c r="B84" s="11" t="inlineStr">
        <is>
          <t>Cliente 9</t>
        </is>
      </c>
      <c r="C84" s="11" t="n"/>
      <c r="D84" s="11" t="n"/>
      <c r="E84" s="27" t="n"/>
      <c r="F84" s="11" t="n"/>
      <c r="G84" s="21" t="n">
        <v>0</v>
      </c>
      <c r="H84" s="24">
        <f>IF(F84="Prospecção",0.05,IF(F84="Iniciação de Contato",0.15,IF(F84="Identificação de necessidades",0.2,IF(F84="Apresentação de Ofertas",0.3,IF(F84="Gestão de Objeções",0.45,IF(F84="Contrato Enviado",0.8,IF(F84="Fechado - WON",1,IF(F84="Fechado - PERDIDO",0,))))))))</f>
        <v/>
      </c>
      <c r="I84" s="40">
        <f>'o de vendas baseada em negócios'!G84*'o de vendas baseada em negócios'!H84</f>
        <v/>
      </c>
      <c r="J84" s="4" t="n"/>
      <c r="K84" s="4" t="n"/>
      <c r="L84" s="4" t="n"/>
      <c r="M84" s="4" t="n"/>
      <c r="N84" s="4" t="n"/>
      <c r="O84" s="4" t="n"/>
      <c r="P84" s="4" t="n"/>
      <c r="Q84" s="4" t="n"/>
      <c r="R84" s="4" t="n"/>
      <c r="S84" s="4" t="n"/>
      <c r="T84" s="4" t="n"/>
      <c r="U84" s="4" t="n"/>
      <c r="V84" s="4" t="n"/>
    </row>
    <row r="85" outlineLevel="1" ht="22" customHeight="1">
      <c r="B85" s="10" t="inlineStr">
        <is>
          <t>Cliente 10</t>
        </is>
      </c>
      <c r="C85" s="10" t="n"/>
      <c r="D85" s="10" t="n"/>
      <c r="E85" s="28" t="n"/>
      <c r="F85" s="10" t="n"/>
      <c r="G85" s="22" t="n">
        <v>0</v>
      </c>
      <c r="H85" s="25">
        <f>IF(F85="Prospecção",0.05,IF(F85="Iniciação de Contato",0.15,IF(F85="Identificação de necessidades",0.2,IF(F85="Apresentação de Ofertas",0.3,IF(F85="Gestão de Objeções",0.45,IF(F85="Contrato Enviado",0.8,IF(F85="Fechado - WON",1,IF(F85="Fechado - PERDIDO",0,))))))))</f>
        <v/>
      </c>
      <c r="I85" s="9">
        <f>'o de vendas baseada em negócios'!G85*'o de vendas baseada em negócios'!H85</f>
        <v/>
      </c>
      <c r="J85" s="4" t="n"/>
      <c r="K85" s="4" t="n"/>
      <c r="L85" s="4" t="n"/>
      <c r="M85" s="4" t="n"/>
      <c r="N85" s="4" t="n"/>
      <c r="O85" s="4" t="n"/>
      <c r="P85" s="4" t="n"/>
      <c r="Q85" s="4" t="n"/>
      <c r="R85" s="4" t="n"/>
      <c r="S85" s="4" t="n"/>
      <c r="T85" s="4" t="n"/>
      <c r="U85" s="4" t="n"/>
      <c r="V85" s="4" t="n"/>
    </row>
    <row r="86" outlineLevel="1" ht="22" customHeight="1">
      <c r="B86" s="11" t="inlineStr">
        <is>
          <t>Cliente 11</t>
        </is>
      </c>
      <c r="C86" s="11" t="n"/>
      <c r="D86" s="11" t="n"/>
      <c r="E86" s="27" t="n"/>
      <c r="F86" s="11" t="n"/>
      <c r="G86" s="21" t="n">
        <v>0</v>
      </c>
      <c r="H86" s="24">
        <f>IF(F86="Prospecção",0.05,IF(F86="Iniciação de Contato",0.15,IF(F86="Identificação de necessidades",0.2,IF(F86="Apresentação de Ofertas",0.3,IF(F86="Gestão de Objeções",0.45,IF(F86="Contrato Enviado",0.8,IF(F86="Fechado - WON",1,IF(F86="Fechado - PERDIDO",0,))))))))</f>
        <v/>
      </c>
      <c r="I86" s="40">
        <f>'o de vendas baseada em negócios'!G86*'o de vendas baseada em negócios'!H86</f>
        <v/>
      </c>
      <c r="J86" s="4" t="n"/>
      <c r="K86" s="4" t="n"/>
      <c r="L86" s="4" t="n"/>
      <c r="M86" s="4" t="n"/>
      <c r="N86" s="4" t="n"/>
      <c r="O86" s="4" t="n"/>
      <c r="P86" s="4" t="n"/>
      <c r="Q86" s="4" t="n"/>
      <c r="R86" s="4" t="n"/>
      <c r="S86" s="4" t="n"/>
      <c r="T86" s="4" t="n"/>
      <c r="U86" s="4" t="n"/>
      <c r="V86" s="4" t="n"/>
    </row>
    <row r="87" outlineLevel="1" ht="22" customHeight="1">
      <c r="B87" s="10" t="inlineStr">
        <is>
          <t>Cliente 12</t>
        </is>
      </c>
      <c r="C87" s="10" t="n"/>
      <c r="D87" s="10" t="n"/>
      <c r="E87" s="28" t="n"/>
      <c r="F87" s="10" t="n"/>
      <c r="G87" s="22" t="n">
        <v>0</v>
      </c>
      <c r="H87" s="25">
        <f>IF(F87="Prospecção",0.05,IF(F87="Iniciação de Contato",0.15,IF(F87="Identificação de necessidades",0.2,IF(F87="Apresentação de Ofertas",0.3,IF(F87="Gestão de Objeções",0.45,IF(F87="Contrato Enviado",0.8,IF(F87="Fechado - WON",1,IF(F87="Fechado - PERDIDO",0,))))))))</f>
        <v/>
      </c>
      <c r="I87" s="9">
        <f>'o de vendas baseada em negócios'!G87*'o de vendas baseada em negócios'!H87</f>
        <v/>
      </c>
      <c r="J87" s="4" t="n"/>
      <c r="K87" s="4" t="n"/>
      <c r="L87" s="4" t="n"/>
      <c r="M87" s="4" t="n"/>
      <c r="N87" s="4" t="n"/>
      <c r="O87" s="4" t="n"/>
      <c r="P87" s="4" t="n"/>
      <c r="Q87" s="4" t="n"/>
      <c r="R87" s="4" t="n"/>
      <c r="S87" s="4" t="n"/>
      <c r="T87" s="4" t="n"/>
      <c r="U87" s="4" t="n"/>
      <c r="V87" s="4" t="n"/>
    </row>
    <row r="88" outlineLevel="1" ht="22" customHeight="1">
      <c r="B88" s="11" t="inlineStr">
        <is>
          <t>Cliente 13</t>
        </is>
      </c>
      <c r="C88" s="11" t="n"/>
      <c r="D88" s="11" t="n"/>
      <c r="E88" s="27" t="n"/>
      <c r="F88" s="11" t="n"/>
      <c r="G88" s="21" t="n">
        <v>0</v>
      </c>
      <c r="H88" s="24">
        <f>IF(F88="Prospecção",0.05,IF(F88="Iniciação de Contato",0.15,IF(F88="Identificação de necessidades",0.2,IF(F88="Apresentação de Ofertas",0.3,IF(F88="Gestão de Objeções",0.45,IF(F88="Contrato Enviado",0.8,IF(F88="Fechado - WON",1,IF(F88="Fechado - PERDIDO",0,))))))))</f>
        <v/>
      </c>
      <c r="I88" s="40">
        <f>'o de vendas baseada em negócios'!G88*'o de vendas baseada em negócios'!H88</f>
        <v/>
      </c>
      <c r="J88" s="4" t="n"/>
      <c r="K88" s="4" t="n"/>
      <c r="L88" s="4" t="n"/>
      <c r="M88" s="4" t="n"/>
      <c r="N88" s="4" t="n"/>
      <c r="O88" s="4" t="n"/>
      <c r="P88" s="4" t="n"/>
      <c r="Q88" s="4" t="n"/>
      <c r="R88" s="4" t="n"/>
      <c r="S88" s="4" t="n"/>
      <c r="T88" s="4" t="n"/>
      <c r="U88" s="4" t="n"/>
      <c r="V88" s="4" t="n"/>
    </row>
    <row r="89" outlineLevel="1" ht="22" customHeight="1">
      <c r="B89" s="10" t="inlineStr">
        <is>
          <t>Cliente 14</t>
        </is>
      </c>
      <c r="C89" s="10" t="n"/>
      <c r="D89" s="10" t="n"/>
      <c r="E89" s="28" t="n"/>
      <c r="F89" s="10" t="n"/>
      <c r="G89" s="22" t="n">
        <v>0</v>
      </c>
      <c r="H89" s="25">
        <f>IF(F89="Prospecção",0.05,IF(F89="Iniciação de Contato",0.15,IF(F89="Identificação de necessidades",0.2,IF(F89="Apresentação de Ofertas",0.3,IF(F89="Gestão de Objeções",0.45,IF(F89="Contrato Enviado",0.8,IF(F89="Fechado - WON",1,IF(F89="Fechado - PERDIDO",0,))))))))</f>
        <v/>
      </c>
      <c r="I89" s="9">
        <f>'o de vendas baseada em negócios'!G89*'o de vendas baseada em negócios'!H89</f>
        <v/>
      </c>
      <c r="J89" s="4" t="n"/>
      <c r="K89" s="4" t="n"/>
      <c r="L89" s="4" t="n"/>
      <c r="M89" s="4" t="n"/>
      <c r="N89" s="4" t="n"/>
      <c r="O89" s="4" t="n"/>
      <c r="P89" s="4" t="n"/>
      <c r="Q89" s="4" t="n"/>
      <c r="R89" s="4" t="n"/>
      <c r="S89" s="4" t="n"/>
      <c r="T89" s="4" t="n"/>
      <c r="U89" s="4" t="n"/>
      <c r="V89" s="4" t="n"/>
    </row>
    <row r="90" outlineLevel="1" ht="22" customHeight="1">
      <c r="B90" s="11" t="inlineStr">
        <is>
          <t>Cliente 15</t>
        </is>
      </c>
      <c r="C90" s="11" t="n"/>
      <c r="D90" s="11" t="n"/>
      <c r="E90" s="27" t="n"/>
      <c r="F90" s="11" t="n"/>
      <c r="G90" s="21" t="n">
        <v>0</v>
      </c>
      <c r="H90" s="24">
        <f>IF(F90="Prospecção",0.05,IF(F90="Iniciação de Contato",0.15,IF(F90="Identificação de necessidades",0.2,IF(F90="Apresentação de Ofertas",0.3,IF(F90="Gestão de Objeções",0.45,IF(F90="Contrato Enviado",0.8,IF(F90="Fechado - WON",1,IF(F90="Fechado - PERDIDO",0,))))))))</f>
        <v/>
      </c>
      <c r="I90" s="40">
        <f>'o de vendas baseada em negócios'!G90*'o de vendas baseada em negócios'!H90</f>
        <v/>
      </c>
      <c r="J90" s="4" t="n"/>
      <c r="K90" s="4" t="n"/>
      <c r="L90" s="4" t="n"/>
      <c r="M90" s="4" t="n"/>
      <c r="N90" s="4" t="n"/>
      <c r="O90" s="4" t="n"/>
      <c r="P90" s="4" t="n"/>
      <c r="Q90" s="4" t="n"/>
      <c r="R90" s="4" t="n"/>
      <c r="S90" s="4" t="n"/>
      <c r="T90" s="4" t="n"/>
      <c r="U90" s="4" t="n"/>
      <c r="V90" s="4" t="n"/>
    </row>
    <row r="91" outlineLevel="1" ht="22" customHeight="1">
      <c r="B91" s="10" t="inlineStr">
        <is>
          <t>Cliente 16</t>
        </is>
      </c>
      <c r="C91" s="10" t="n"/>
      <c r="D91" s="10" t="n"/>
      <c r="E91" s="28" t="n"/>
      <c r="F91" s="10" t="n"/>
      <c r="G91" s="22" t="n">
        <v>0</v>
      </c>
      <c r="H91" s="25">
        <f>IF(F91="Prospecção",0.05,IF(F91="Iniciação de Contato",0.15,IF(F91="Identificação de necessidades",0.2,IF(F91="Apresentação de Ofertas",0.3,IF(F91="Gestão de Objeções",0.45,IF(F91="Contrato Enviado",0.8,IF(F91="Fechado - WON",1,IF(F91="Fechado - PERDIDO",0,))))))))</f>
        <v/>
      </c>
      <c r="I91" s="9">
        <f>'o de vendas baseada em negócios'!G91*'o de vendas baseada em negócios'!H91</f>
        <v/>
      </c>
      <c r="J91" s="4" t="n"/>
      <c r="K91" s="4" t="n"/>
      <c r="L91" s="4" t="n"/>
      <c r="M91" s="4" t="n"/>
      <c r="N91" s="4" t="n"/>
      <c r="O91" s="4" t="n"/>
      <c r="P91" s="4" t="n"/>
      <c r="Q91" s="4" t="n"/>
      <c r="R91" s="4" t="n"/>
      <c r="S91" s="4" t="n"/>
      <c r="T91" s="4" t="n"/>
      <c r="U91" s="4" t="n"/>
      <c r="V91" s="4" t="n"/>
    </row>
    <row r="92" outlineLevel="1" ht="22" customHeight="1">
      <c r="B92" s="11" t="inlineStr">
        <is>
          <t>Cliente 17</t>
        </is>
      </c>
      <c r="C92" s="11" t="n"/>
      <c r="D92" s="11" t="n"/>
      <c r="E92" s="27" t="n"/>
      <c r="F92" s="11" t="n"/>
      <c r="G92" s="21" t="n">
        <v>0</v>
      </c>
      <c r="H92" s="24">
        <f>IF(F92="Prospecção",0.05,IF(F92="Iniciação de Contato",0.15,IF(F92="Identificação de necessidades",0.2,IF(F92="Apresentação de Ofertas",0.3,IF(F92="Gestão de Objeções",0.45,IF(F92="Contrato Enviado",0.8,IF(F92="Fechado - WON",1,IF(F92="Fechado - PERDIDO",0,))))))))</f>
        <v/>
      </c>
      <c r="I92" s="40">
        <f>'o de vendas baseada em negócios'!G92*'o de vendas baseada em negócios'!H92</f>
        <v/>
      </c>
      <c r="J92" s="4" t="n"/>
      <c r="K92" s="4" t="n"/>
      <c r="L92" s="4" t="n"/>
      <c r="M92" s="4" t="n"/>
      <c r="N92" s="4" t="n"/>
      <c r="O92" s="4" t="n"/>
      <c r="P92" s="4" t="n"/>
      <c r="Q92" s="4" t="n"/>
      <c r="R92" s="4" t="n"/>
      <c r="S92" s="4" t="n"/>
      <c r="T92" s="4" t="n"/>
      <c r="U92" s="4" t="n"/>
      <c r="V92" s="4" t="n"/>
    </row>
    <row r="93" outlineLevel="1" ht="22" customHeight="1">
      <c r="B93" s="10" t="inlineStr">
        <is>
          <t>Cliente 18</t>
        </is>
      </c>
      <c r="C93" s="10" t="n"/>
      <c r="D93" s="10" t="n"/>
      <c r="E93" s="28" t="n"/>
      <c r="F93" s="10" t="n"/>
      <c r="G93" s="22" t="n">
        <v>0</v>
      </c>
      <c r="H93" s="25">
        <f>IF(F93="Prospecção",0.05,IF(F93="Iniciação de Contato",0.15,IF(F93="Identificação de necessidades",0.2,IF(F93="Apresentação de Ofertas",0.3,IF(F93="Gestão de Objeções",0.45,IF(F93="Contrato Enviado",0.8,IF(F93="Fechado - WON",1,IF(F93="Fechado - PERDIDO",0,))))))))</f>
        <v/>
      </c>
      <c r="I93" s="9">
        <f>'o de vendas baseada em negócios'!G93*'o de vendas baseada em negócios'!H93</f>
        <v/>
      </c>
      <c r="J93" s="4" t="n"/>
      <c r="K93" s="4" t="n"/>
      <c r="L93" s="4" t="n"/>
      <c r="M93" s="4" t="n"/>
      <c r="N93" s="4" t="n"/>
      <c r="O93" s="4" t="n"/>
      <c r="P93" s="4" t="n"/>
      <c r="Q93" s="4" t="n"/>
      <c r="R93" s="4" t="n"/>
      <c r="S93" s="4" t="n"/>
      <c r="T93" s="4" t="n"/>
      <c r="U93" s="4" t="n"/>
      <c r="V93" s="4" t="n"/>
    </row>
    <row r="94" outlineLevel="1" ht="22" customHeight="1">
      <c r="B94" s="11" t="inlineStr">
        <is>
          <t>Cliente 19</t>
        </is>
      </c>
      <c r="C94" s="11" t="n"/>
      <c r="D94" s="11" t="n"/>
      <c r="E94" s="27" t="n"/>
      <c r="F94" s="11" t="n"/>
      <c r="G94" s="21" t="n">
        <v>0</v>
      </c>
      <c r="H94" s="24">
        <f>IF(F94="Prospecção",0.05,IF(F94="Iniciação de Contato",0.15,IF(F94="Identificação de necessidades",0.2,IF(F94="Apresentação de Ofertas",0.3,IF(F94="Gestão de Objeções",0.45,IF(F94="Contrato Enviado",0.8,IF(F94="Fechado - WON",1,IF(F94="Fechado - PERDIDO",0,))))))))</f>
        <v/>
      </c>
      <c r="I94" s="40">
        <f>'o de vendas baseada em negócios'!G94*'o de vendas baseada em negócios'!H94</f>
        <v/>
      </c>
      <c r="J94" s="4" t="n"/>
      <c r="K94" s="4" t="n"/>
      <c r="L94" s="4" t="n"/>
      <c r="M94" s="4" t="n"/>
      <c r="N94" s="4" t="n"/>
      <c r="O94" s="4" t="n"/>
      <c r="P94" s="4" t="n"/>
      <c r="Q94" s="4" t="n"/>
      <c r="R94" s="4" t="n"/>
      <c r="S94" s="4" t="n"/>
      <c r="T94" s="4" t="n"/>
      <c r="U94" s="4" t="n"/>
      <c r="V94" s="4" t="n"/>
    </row>
    <row r="95" outlineLevel="1" ht="22" customHeight="1" thickBot="1">
      <c r="B95" s="29" t="inlineStr">
        <is>
          <t>Cliente 20</t>
        </is>
      </c>
      <c r="C95" s="29" t="n"/>
      <c r="D95" s="29" t="n"/>
      <c r="E95" s="30" t="n"/>
      <c r="F95" s="29" t="n"/>
      <c r="G95" s="31" t="n">
        <v>0</v>
      </c>
      <c r="H95" s="32">
        <f>IF(F95="Prospecção",0.05,IF(F95="Iniciação de Contato",0.15,IF(F95="Identificação de necessidades",0.2,IF(F95="Apresentação de Ofertas",0.3,IF(F95="Gestão de Objeções",0.45,IF(F95="Contrato Enviado",0.8,IF(F95="Fechado - WON",1,IF(F95="Fechado - PERDIDO",0,))))))))</f>
        <v/>
      </c>
      <c r="I95" s="33">
        <f>'o de vendas baseada em negócios'!G95*'o de vendas baseada em negócios'!H95</f>
        <v/>
      </c>
      <c r="J95" s="4" t="n"/>
      <c r="K95" s="4" t="n"/>
      <c r="L95" s="4" t="n"/>
      <c r="M95" s="4" t="n"/>
      <c r="N95" s="4" t="n"/>
      <c r="O95" s="4" t="n"/>
      <c r="P95" s="4" t="n"/>
      <c r="Q95" s="4" t="n"/>
      <c r="R95" s="4" t="n"/>
      <c r="S95" s="4" t="n"/>
      <c r="T95" s="4" t="n"/>
      <c r="U95" s="4" t="n"/>
      <c r="V95" s="4" t="n"/>
    </row>
    <row r="96" ht="22" customHeight="1">
      <c r="B96" s="8" t="n"/>
      <c r="C96" s="6" t="n"/>
      <c r="D96" s="6" t="n"/>
      <c r="E96" s="7" t="n"/>
      <c r="F96" s="19" t="inlineStr">
        <is>
          <t>PREVISÃO TOTAL</t>
        </is>
      </c>
      <c r="G96" s="23">
        <f>SUM(G76:G95)</f>
        <v/>
      </c>
      <c r="H96" s="26" t="inlineStr">
        <is>
          <t>WGT TOTAL</t>
        </is>
      </c>
      <c r="I96" s="5">
        <f>SUM(I76:I95)</f>
        <v/>
      </c>
      <c r="J96" s="4" t="n"/>
      <c r="K96" s="4" t="n"/>
      <c r="L96" s="4" t="n"/>
      <c r="M96" s="4" t="n"/>
      <c r="N96" s="4" t="n"/>
      <c r="O96" s="4" t="n"/>
      <c r="P96" s="4" t="n"/>
      <c r="Q96" s="4" t="n"/>
      <c r="R96" s="4" t="n"/>
      <c r="S96" s="4" t="n"/>
      <c r="T96" s="4" t="n"/>
      <c r="U96" s="4" t="n"/>
      <c r="V96" s="4" t="n"/>
    </row>
    <row r="97"/>
    <row r="98" ht="30" customHeight="1" thickBot="1">
      <c r="B98" s="35" t="inlineStr">
        <is>
          <t>GRANDE TOTAL</t>
        </is>
      </c>
      <c r="C98" s="35" t="n"/>
      <c r="D98" s="35" t="n"/>
      <c r="E98" s="35" t="n"/>
      <c r="F98" s="41" t="inlineStr">
        <is>
          <t>PREVISÃO TOTAL</t>
        </is>
      </c>
      <c r="G98" s="42">
        <f>SUM(G24,G48,G72,G96)</f>
        <v/>
      </c>
      <c r="H98" s="41" t="inlineStr">
        <is>
          <t>WGT TOTAL</t>
        </is>
      </c>
      <c r="I98" s="42">
        <f>SUM(I24,I48,I72,I96)</f>
        <v/>
      </c>
      <c r="J98" s="4" t="n"/>
      <c r="K98" s="4" t="n"/>
      <c r="L98" s="4" t="n"/>
      <c r="M98" s="4" t="n"/>
      <c r="N98" s="4" t="n"/>
      <c r="O98" s="4" t="n"/>
      <c r="P98" s="4" t="n"/>
      <c r="Q98" s="4" t="n"/>
      <c r="R98" s="4" t="n"/>
      <c r="S98" s="4" t="n"/>
      <c r="T98" s="4" t="n"/>
      <c r="U98" s="4" t="n"/>
      <c r="V98" s="4" t="n"/>
    </row>
    <row r="99"/>
    <row r="100" ht="50" customFormat="1" customHeight="1" s="16">
      <c r="B100" s="44" t="inlineStr">
        <is>
          <t>CLIQUE AQUI PARA CRIAR NO SMARTSHEET</t>
        </is>
      </c>
      <c r="N100" s="16" t="inlineStr">
        <is>
          <t>`</t>
        </is>
      </c>
    </row>
  </sheetData>
  <mergeCells count="1">
    <mergeCell ref="B100:I100"/>
  </mergeCells>
  <dataValidations count="1">
    <dataValidation sqref="F4:F23 F52:F71 F76:F95 F28:F47" showErrorMessage="1" showInputMessage="1" allowBlank="0" type="list">
      <formula1>$K$4:$K$11</formula1>
    </dataValidation>
  </dataValidations>
  <hyperlinks>
    <hyperlink xmlns:r="http://schemas.openxmlformats.org/officeDocument/2006/relationships" ref="B100" r:id="rId1"/>
  </hyperlinks>
  <pageMargins left="0.3" right="0.3" top="0.3" bottom="0.3" header="0" footer="0"/>
  <pageSetup orientation="landscape" scale="67"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6" sqref="B56:J56"/>
    </sheetView>
  </sheetViews>
  <sheetFormatPr baseColWidth="8" defaultColWidth="10.83203125" defaultRowHeight="14.5"/>
  <cols>
    <col width="3.33203125" customWidth="1" style="1" min="1" max="1"/>
    <col width="88.33203125" customWidth="1" style="1" min="2" max="2"/>
    <col width="10.83203125" customWidth="1" style="1" min="3" max="16384"/>
  </cols>
  <sheetData>
    <row r="1"/>
    <row r="2" ht="93"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2019-11-19T18:48:28Z</dcterms:created>
  <dcterms:modified xmlns:dcterms="http://purl.org/dc/terms/" xmlns:xsi="http://www.w3.org/2001/XMLSchema-instance" xsi:type="dcterms:W3CDTF">2019-11-25T19:28:56Z</dcterms:modified>
  <cp:lastModifiedBy>ragaz</cp:lastModifiedBy>
</cp:coreProperties>
</file>