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Matriz de Decisão - Ponderada"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Titles" localSheetId="0">'Matriz de Decisão - Ponderada'!$4:$6</definedName>
    <definedName name="_xlnm.Print_Area" localSheetId="0">'Matriz de Decisão - Ponderada'!$B$1:$J$22</definedName>
  </definedNames>
  <calcPr calcId="162913" fullCalcOnLoad="1" concurrentCalc="0"/>
</workbook>
</file>

<file path=xl/styles.xml><?xml version="1.0" encoding="utf-8"?>
<styleSheet xmlns="http://schemas.openxmlformats.org/spreadsheetml/2006/main">
  <numFmts count="0"/>
  <fonts count="15">
    <font>
      <name val="Calibri"/>
      <family val="2"/>
      <color theme="1"/>
      <sz val="12"/>
      <scheme val="minor"/>
    </font>
    <font>
      <name val="Arial"/>
      <family val="2"/>
      <color theme="1"/>
      <sz val="12"/>
    </font>
    <font>
      <name val="Century Gothic"/>
      <family val="1"/>
      <b val="1"/>
      <color theme="0" tint="-0.499984740745262"/>
      <sz val="22"/>
    </font>
    <font>
      <name val="Calibri"/>
      <family val="2"/>
      <color theme="10"/>
      <sz val="12"/>
      <u val="single"/>
      <scheme val="minor"/>
    </font>
    <font>
      <name val="Calibri"/>
      <family val="2"/>
      <color theme="11"/>
      <sz val="12"/>
      <u val="single"/>
      <scheme val="minor"/>
    </font>
    <font>
      <name val="Calibri"/>
      <family val="2"/>
      <color theme="1"/>
      <sz val="11"/>
      <scheme val="minor"/>
    </font>
    <font>
      <name val="Century Gothic"/>
      <family val="1"/>
      <color theme="1"/>
      <sz val="10"/>
    </font>
    <font>
      <name val="Century Gothic"/>
      <family val="1"/>
      <b val="1"/>
      <color theme="0"/>
      <sz val="10"/>
    </font>
    <font>
      <name val="Century Gothic"/>
      <family val="1"/>
      <color theme="1"/>
      <sz val="11"/>
    </font>
    <font>
      <name val="Calibri"/>
      <family val="2"/>
      <color rgb="FF000000"/>
      <sz val="11"/>
      <scheme val="minor"/>
    </font>
    <font>
      <name val="Century Gothic"/>
      <family val="1"/>
      <b val="1"/>
      <color theme="1"/>
      <sz val="10"/>
    </font>
    <font>
      <name val="Century Gothic"/>
      <family val="1"/>
      <b val="1"/>
      <color theme="0" tint="-0.499984740745262"/>
      <sz val="12"/>
    </font>
    <font>
      <name val="Century Gothic"/>
      <family val="2"/>
      <b val="1"/>
      <color theme="0"/>
      <sz val="22"/>
    </font>
    <font>
      <name val="Calibri"/>
      <family val="2"/>
      <color theme="10"/>
      <sz val="12"/>
      <scheme val="minor"/>
    </font>
    <font>
      <color rgb="00FFFFFF"/>
      <sz val="22"/>
    </font>
  </fonts>
  <fills count="13">
    <fill>
      <patternFill/>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40B14B"/>
        <bgColor indexed="64"/>
      </patternFill>
    </fill>
    <fill>
      <patternFill patternType="solid">
        <fgColor rgb="FFE3E9F2"/>
        <bgColor indexed="64"/>
      </patternFill>
    </fill>
    <fill>
      <patternFill patternType="solid">
        <fgColor theme="0" tint="-0.0499893185216834"/>
        <bgColor indexed="64"/>
      </patternFill>
    </fill>
    <fill>
      <patternFill patternType="darkDown">
        <fgColor theme="3" tint="-0.249946592608417"/>
        <bgColor theme="3" tint="-0.499984740745262"/>
      </patternFill>
    </fill>
    <fill>
      <patternFill patternType="solid">
        <fgColor theme="0" tint="-0.499984740745262"/>
        <bgColor indexed="64"/>
      </patternFill>
    </fill>
    <fill>
      <patternFill patternType="solid">
        <fgColor theme="3" tint="0.5999938962981048"/>
        <bgColor indexed="64"/>
      </patternFill>
    </fill>
    <fill>
      <patternFill patternType="solid">
        <fgColor theme="3" tint="0.7999816888943144"/>
        <bgColor indexed="64"/>
      </patternFill>
    </fill>
    <fill>
      <patternFill patternType="solid">
        <fgColor theme="3"/>
        <bgColor indexed="64"/>
      </patternFill>
    </fill>
    <fill>
      <patternFill patternType="solid">
        <fgColor rgb="0000bd32"/>
        <bgColor rgb="0000bd32"/>
      </patternFill>
    </fill>
  </fills>
  <borders count="5">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6">
    <xf numFmtId="0" fontId="0" fillId="0" borderId="0"/>
    <xf numFmtId="0" fontId="3" fillId="0" borderId="0"/>
    <xf numFmtId="0" fontId="4" fillId="0" borderId="0"/>
    <xf numFmtId="0" fontId="5" fillId="0" borderId="0"/>
    <xf numFmtId="9" fontId="5" fillId="0" borderId="0"/>
    <xf numFmtId="0" fontId="13" fillId="0" borderId="0"/>
  </cellStyleXfs>
  <cellXfs count="45">
    <xf numFmtId="0" fontId="0" fillId="0" borderId="0" pivotButton="0" quotePrefix="0" xfId="0"/>
    <xf numFmtId="0" fontId="5" fillId="0" borderId="0" pivotButton="0" quotePrefix="0" xfId="3"/>
    <xf numFmtId="0" fontId="1" fillId="0" borderId="1" applyAlignment="1" pivotButton="0" quotePrefix="0" xfId="3">
      <alignment horizontal="left" vertical="center" wrapText="1" indent="2"/>
    </xf>
    <xf numFmtId="0" fontId="1" fillId="0" borderId="0" pivotButton="0" quotePrefix="0" xfId="3"/>
    <xf numFmtId="1" fontId="9" fillId="0" borderId="0" pivotButton="0" quotePrefix="0" xfId="3"/>
    <xf numFmtId="0" fontId="9" fillId="0" borderId="0" pivotButton="0" quotePrefix="0" xfId="3"/>
    <xf numFmtId="0" fontId="5" fillId="0" borderId="0" applyAlignment="1" pivotButton="0" quotePrefix="0" xfId="3">
      <alignment vertical="center"/>
    </xf>
    <xf numFmtId="0" fontId="6" fillId="0" borderId="0" applyAlignment="1" pivotButton="0" quotePrefix="0" xfId="3">
      <alignment vertical="top" wrapText="1"/>
    </xf>
    <xf numFmtId="0" fontId="8" fillId="0" borderId="0" applyAlignment="1" pivotButton="0" quotePrefix="0" xfId="3">
      <alignment vertical="center"/>
    </xf>
    <xf numFmtId="1" fontId="6" fillId="5" borderId="3" applyAlignment="1" pivotButton="0" quotePrefix="0" xfId="3">
      <alignment horizontal="center" vertical="center"/>
    </xf>
    <xf numFmtId="0" fontId="6" fillId="0" borderId="4" applyAlignment="1" pivotButton="0" quotePrefix="0" xfId="3">
      <alignment horizontal="center" vertical="center"/>
    </xf>
    <xf numFmtId="0" fontId="6" fillId="0" borderId="2" applyAlignment="1" pivotButton="0" quotePrefix="0" xfId="3">
      <alignment horizontal="center" vertical="center"/>
    </xf>
    <xf numFmtId="0" fontId="6" fillId="6" borderId="2" applyAlignment="1" pivotButton="0" quotePrefix="0" xfId="3">
      <alignment horizontal="left" vertical="center" wrapText="1" indent="1"/>
    </xf>
    <xf numFmtId="0" fontId="6" fillId="7" borderId="3" applyAlignment="1" pivotButton="0" quotePrefix="0" xfId="4">
      <alignment horizontal="center" vertical="center"/>
    </xf>
    <xf numFmtId="0" fontId="7" fillId="2" borderId="4" applyAlignment="1" pivotButton="0" quotePrefix="0" xfId="3">
      <alignment horizontal="left" vertical="center" wrapText="1" indent="1"/>
    </xf>
    <xf numFmtId="0" fontId="7" fillId="2" borderId="2" applyAlignment="1" pivotButton="0" quotePrefix="0" xfId="3">
      <alignment horizontal="left" vertical="center" wrapText="1" indent="1"/>
    </xf>
    <xf numFmtId="0" fontId="7" fillId="8" borderId="2" applyAlignment="1" pivotButton="0" quotePrefix="0" xfId="3">
      <alignment horizontal="left" vertical="center" indent="1"/>
    </xf>
    <xf numFmtId="9" fontId="6" fillId="9" borderId="3" applyAlignment="1" pivotButton="0" quotePrefix="0" xfId="4">
      <alignment horizontal="center" vertical="center"/>
    </xf>
    <xf numFmtId="9" fontId="6" fillId="10" borderId="4" applyAlignment="1" pivotButton="0" quotePrefix="0" xfId="4">
      <alignment horizontal="center" vertical="center"/>
    </xf>
    <xf numFmtId="9" fontId="6" fillId="10" borderId="2" applyAlignment="1" pivotButton="0" quotePrefix="0" xfId="4">
      <alignment horizontal="center" vertical="center"/>
    </xf>
    <xf numFmtId="0" fontId="10" fillId="7" borderId="2" applyAlignment="1" pivotButton="0" quotePrefix="0" xfId="3">
      <alignment vertical="center"/>
    </xf>
    <xf numFmtId="0" fontId="6" fillId="0" borderId="3" applyAlignment="1" pivotButton="0" quotePrefix="0" xfId="3">
      <alignment horizontal="center" vertical="center"/>
    </xf>
    <xf numFmtId="0" fontId="6" fillId="0" borderId="4" applyAlignment="1" pivotButton="0" quotePrefix="0" xfId="3">
      <alignment horizontal="center" vertical="center"/>
    </xf>
    <xf numFmtId="0" fontId="6" fillId="0" borderId="2" applyAlignment="1" pivotButton="0" quotePrefix="0" xfId="3">
      <alignment horizontal="center" vertical="center"/>
    </xf>
    <xf numFmtId="0" fontId="7" fillId="2" borderId="2" applyAlignment="1" pivotButton="0" quotePrefix="0" xfId="3">
      <alignment horizontal="right" vertical="center" indent="1"/>
    </xf>
    <xf numFmtId="0" fontId="7" fillId="11" borderId="3" applyAlignment="1" pivotButton="0" quotePrefix="0" xfId="3">
      <alignment horizontal="left" vertical="center" indent="1"/>
    </xf>
    <xf numFmtId="0" fontId="7" fillId="11" borderId="4" applyAlignment="1" pivotButton="0" quotePrefix="0" xfId="3">
      <alignment horizontal="left" vertical="center" indent="1"/>
    </xf>
    <xf numFmtId="0" fontId="7" fillId="11" borderId="2" applyAlignment="1" pivotButton="0" quotePrefix="0" xfId="3">
      <alignment horizontal="left" vertical="center" indent="1"/>
    </xf>
    <xf numFmtId="0" fontId="7" fillId="11" borderId="2" applyAlignment="1" pivotButton="0" quotePrefix="0" xfId="3">
      <alignment horizontal="left" vertical="center" wrapText="1" indent="1"/>
    </xf>
    <xf numFmtId="0" fontId="6" fillId="7" borderId="2" applyAlignment="1" pivotButton="0" quotePrefix="0" xfId="3">
      <alignment vertical="center"/>
    </xf>
    <xf numFmtId="0" fontId="6" fillId="0" borderId="0" applyAlignment="1" pivotButton="0" quotePrefix="0" xfId="3">
      <alignment vertical="center"/>
    </xf>
    <xf numFmtId="0" fontId="6" fillId="0" borderId="4" applyAlignment="1" pivotButton="0" quotePrefix="0" xfId="3">
      <alignment horizontal="left" vertical="center" wrapText="1" indent="1"/>
    </xf>
    <xf numFmtId="0" fontId="6" fillId="0" borderId="2" applyAlignment="1" pivotButton="0" quotePrefix="0" xfId="3">
      <alignment horizontal="left" vertical="center" wrapText="1" indent="1"/>
    </xf>
    <xf numFmtId="0" fontId="7" fillId="2" borderId="2" applyAlignment="1" pivotButton="0" quotePrefix="0" xfId="3">
      <alignment horizontal="right" vertical="center" wrapText="1" indent="1"/>
    </xf>
    <xf numFmtId="0" fontId="11" fillId="0" borderId="0" pivotButton="0" quotePrefix="0" xfId="3"/>
    <xf numFmtId="0" fontId="7" fillId="3" borderId="4" applyAlignment="1" pivotButton="0" quotePrefix="0" xfId="3">
      <alignment horizontal="left" vertical="center" indent="1"/>
    </xf>
    <xf numFmtId="0" fontId="7" fillId="3" borderId="2" applyAlignment="1" pivotButton="0" quotePrefix="0" xfId="3">
      <alignment horizontal="left" vertical="center" indent="1"/>
    </xf>
    <xf numFmtId="0" fontId="7" fillId="3" borderId="2" applyAlignment="1" pivotButton="0" quotePrefix="0" xfId="3">
      <alignment horizontal="left" vertical="center" wrapText="1" indent="1"/>
    </xf>
    <xf numFmtId="0" fontId="6" fillId="0" borderId="0" applyAlignment="1" pivotButton="0" quotePrefix="0" xfId="3">
      <alignment horizontal="left" vertical="center"/>
    </xf>
    <xf numFmtId="0" fontId="6" fillId="0" borderId="0" applyAlignment="1" pivotButton="0" quotePrefix="0" xfId="3">
      <alignment vertical="center" wrapText="1"/>
    </xf>
    <xf numFmtId="0" fontId="2" fillId="0" borderId="0" applyAlignment="1" pivotButton="0" quotePrefix="0" xfId="3">
      <alignment vertical="center"/>
    </xf>
    <xf numFmtId="0" fontId="2" fillId="0" borderId="0" pivotButton="0" quotePrefix="0" xfId="3"/>
    <xf numFmtId="0" fontId="7" fillId="11" borderId="3" applyAlignment="1" pivotButton="0" quotePrefix="0" xfId="3">
      <alignment horizontal="center" vertical="center"/>
    </xf>
    <xf numFmtId="0" fontId="12" fillId="4" borderId="0" applyAlignment="1" pivotButton="0" quotePrefix="0" xfId="5">
      <alignment horizontal="center" vertical="center"/>
    </xf>
    <xf numFmtId="0" fontId="14" fillId="12" borderId="0" applyAlignment="1" pivotButton="0" quotePrefix="0" xfId="5">
      <alignment horizontal="center" vertical="center"/>
    </xf>
  </cellXfs>
  <cellStyles count="6">
    <cellStyle name="Обычный" xfId="0" builtinId="0"/>
    <cellStyle name="Гиперссылка" xfId="1" builtinId="8" hidden="1"/>
    <cellStyle name="Открывавшаяся гиперссылка" xfId="2" builtinId="9" hidden="1"/>
    <cellStyle name="Normal 2" xfId="3"/>
    <cellStyle name="Percent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073&amp;utm_language=PT&amp;utm_source=integrated+content&amp;utm_campaign=/decision-matrix-templates&amp;utm_medium=ic+decision+matrix+weighted+57073+pt&amp;lpa=ic+decision+matrix+weighted+57073+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J24"/>
  <sheetViews>
    <sheetView showGridLines="0" tabSelected="1" zoomScaleNormal="100" workbookViewId="0">
      <pane ySplit="1" topLeftCell="A2" activePane="bottomLeft" state="frozen"/>
      <selection pane="bottomLeft" activeCell="B24" sqref="B24:J24"/>
    </sheetView>
  </sheetViews>
  <sheetFormatPr baseColWidth="8" defaultColWidth="8.796875" defaultRowHeight="14.4"/>
  <cols>
    <col width="3.296875" customWidth="1" style="1" min="1" max="1"/>
    <col width="20.796875" customWidth="1" style="1" min="2" max="7"/>
    <col width="16.796875" customWidth="1" style="1" min="8" max="8"/>
    <col width="3.296875" customWidth="1" style="1" min="9" max="9"/>
    <col width="69.796875" customWidth="1" style="1" min="10" max="10"/>
    <col width="8.796875" customWidth="1" style="1" min="11" max="16384"/>
  </cols>
  <sheetData>
    <row r="1" ht="49.95" customFormat="1" customHeight="1" s="3">
      <c r="B1" s="40" t="inlineStr">
        <is>
          <t>MATRIZ DE DECISÃO - PONDERADA</t>
        </is>
      </c>
      <c r="C1" s="41" t="n"/>
      <c r="D1" s="40" t="n"/>
    </row>
    <row r="2" ht="25.05" customFormat="1" customHeight="1" s="6">
      <c r="B2" s="30" t="n"/>
      <c r="C2" s="37" t="inlineStr">
        <is>
          <t>Critérios 1</t>
        </is>
      </c>
      <c r="D2" s="37" t="inlineStr">
        <is>
          <t>Critérios 2</t>
        </is>
      </c>
      <c r="E2" s="37" t="inlineStr">
        <is>
          <t>Critérios 3</t>
        </is>
      </c>
      <c r="F2" s="36" t="inlineStr">
        <is>
          <t>Critérios 4</t>
        </is>
      </c>
      <c r="G2" s="35" t="inlineStr">
        <is>
          <t>Critérios 5</t>
        </is>
      </c>
      <c r="H2" s="30" t="n"/>
      <c r="I2" s="8" t="n"/>
      <c r="J2" s="34" t="inlineStr">
        <is>
          <t>INSTRUÇÕES</t>
        </is>
      </c>
    </row>
    <row r="3" ht="150" customFormat="1" customHeight="1" s="6">
      <c r="B3" s="33" t="inlineStr">
        <is>
          <t>CRITÉRIOS
DESCRIÇÃO</t>
        </is>
      </c>
      <c r="C3" s="32" t="n"/>
      <c r="D3" s="32" t="n"/>
      <c r="E3" s="32" t="n"/>
      <c r="F3" s="32" t="n"/>
      <c r="G3" s="31" t="n"/>
      <c r="H3" s="30" t="n"/>
      <c r="I3" s="8" t="n"/>
      <c r="J3" s="7" t="inlineStr">
        <is>
          <t>Liste cada opção na primeira coluna.
Liste as descrições dos critérios na segunda linha. 
Adicione/remova as colunas, conforme apropriado.
Determine a escala a ser usada nos rankings.
Defina seus imperdíveis.
Determine a escala para usar para os pesos. Em seguida, atribua pesos aos critérios.
Atribua rankings objetivos para como cada opção satisfaz cada critério.
Faça uma verificação intestinal para ter certeza de que o resultado parece certo.
Verifique a opção vencedora contra os imperdíveis se eles não foram incluídos como critérios. 
Documente o processo e os resultados.</t>
        </is>
      </c>
    </row>
    <row r="4" ht="25.05" customFormat="1" customHeight="1" s="6">
      <c r="B4" s="29" t="n"/>
      <c r="C4" s="28" t="inlineStr">
        <is>
          <t>Critérios 1</t>
        </is>
      </c>
      <c r="D4" s="28" t="inlineStr">
        <is>
          <t>Critérios 2</t>
        </is>
      </c>
      <c r="E4" s="28" t="inlineStr">
        <is>
          <t>Critérios 3</t>
        </is>
      </c>
      <c r="F4" s="27" t="inlineStr">
        <is>
          <t>Critérios 4</t>
        </is>
      </c>
      <c r="G4" s="26" t="inlineStr">
        <is>
          <t>Critérios 5</t>
        </is>
      </c>
      <c r="H4" s="42" t="inlineStr">
        <is>
          <t>PONTUAÇÃO PONDERADA</t>
        </is>
      </c>
      <c r="I4" s="8" t="n"/>
      <c r="J4" s="34" t="inlineStr">
        <is>
          <t>NOTA</t>
        </is>
      </c>
    </row>
    <row r="5" ht="25.05" customFormat="1" customHeight="1" s="6">
      <c r="B5" s="24" t="inlineStr">
        <is>
          <t>PESO</t>
        </is>
      </c>
      <c r="C5" s="23" t="n"/>
      <c r="D5" s="23" t="n"/>
      <c r="E5" s="23" t="n"/>
      <c r="F5" s="23" t="n"/>
      <c r="G5" s="22" t="n"/>
      <c r="H5" s="21">
        <f>SUM(C5:G5)</f>
        <v/>
      </c>
      <c r="I5" s="8" t="n"/>
      <c r="J5" s="39" t="inlineStr">
        <is>
          <t>É melhor esconder as pontuações até que todas as células tenham sido preenchidas para evitar resultados distorcidos.</t>
        </is>
      </c>
    </row>
    <row r="6" ht="25.05" customFormat="1" customHeight="1" s="6">
      <c r="B6" s="20" t="n"/>
      <c r="C6" s="19">
        <f>IFERROR(C5/H5,"")</f>
        <v/>
      </c>
      <c r="D6" s="19">
        <f>IFERROR(D5/H5,"")</f>
        <v/>
      </c>
      <c r="E6" s="19">
        <f>IFERROR(E5/H5,"")</f>
        <v/>
      </c>
      <c r="F6" s="19">
        <f>IFERROR(F5/H5,"")</f>
        <v/>
      </c>
      <c r="G6" s="18">
        <f>IFERROR(G5/H5,"")</f>
        <v/>
      </c>
      <c r="H6" s="17">
        <f>SUM(C6:G6)</f>
        <v/>
      </c>
      <c r="I6" s="8" t="n"/>
      <c r="J6" s="38" t="inlineStr">
        <is>
          <t>&lt; - - Percentual total de pontuação ponderada deve ser igual a 100%.</t>
        </is>
      </c>
    </row>
    <row r="7" ht="25.05" customFormat="1" customHeight="1" s="6">
      <c r="B7" s="16" t="inlineStr">
        <is>
          <t>OPÇÕES</t>
        </is>
      </c>
      <c r="C7" s="15" t="inlineStr">
        <is>
          <t>Critérios 1 PONTUAÇÕES</t>
        </is>
      </c>
      <c r="D7" s="15" t="inlineStr">
        <is>
          <t>Critérios 2 PONTUAÇÕES</t>
        </is>
      </c>
      <c r="E7" s="15" t="inlineStr">
        <is>
          <t>Critérios 3 PONTUAÇÕES</t>
        </is>
      </c>
      <c r="F7" s="15" t="inlineStr">
        <is>
          <t>Critérios 4 PONTUAÇÕES</t>
        </is>
      </c>
      <c r="G7" s="14" t="inlineStr">
        <is>
          <t>Critérios 5 PONTUAÇÕES</t>
        </is>
      </c>
      <c r="H7" s="13" t="n"/>
      <c r="I7" s="8" t="n"/>
      <c r="J7" s="16" t="inlineStr">
        <is>
          <t>MUST-HAVES</t>
        </is>
      </c>
    </row>
    <row r="8" ht="124.95" customFormat="1" customHeight="1" s="6">
      <c r="B8" s="12" t="inlineStr">
        <is>
          <t>Opção A</t>
        </is>
      </c>
      <c r="C8" s="23" t="n"/>
      <c r="D8" s="23" t="n"/>
      <c r="E8" s="23" t="n"/>
      <c r="F8" s="23" t="n"/>
      <c r="G8" s="22" t="n"/>
      <c r="H8" s="9">
        <f>IFERROR((C6*C8)+(D6*D8)+(E6*E8)+(F6*F8)+(G6*G8),"")</f>
        <v/>
      </c>
      <c r="I8" s="8" t="n"/>
      <c r="J8" s="12" t="n"/>
    </row>
    <row r="9" ht="124.95" customFormat="1" customHeight="1" s="6">
      <c r="B9" s="12" t="inlineStr">
        <is>
          <t>Opção B</t>
        </is>
      </c>
      <c r="C9" s="23" t="n"/>
      <c r="D9" s="23" t="n"/>
      <c r="E9" s="23" t="n"/>
      <c r="F9" s="23" t="n"/>
      <c r="G9" s="22" t="n"/>
      <c r="H9" s="9">
        <f>IFERROR((C6*C9)+(D6*D9)+(E6*E9)+(F6*F9)+(G6*G9),"")</f>
        <v/>
      </c>
      <c r="I9" s="8" t="n"/>
      <c r="J9" s="12" t="n"/>
    </row>
    <row r="10" ht="124.95" customFormat="1" customHeight="1" s="6">
      <c r="B10" s="12" t="inlineStr">
        <is>
          <t>Opção C</t>
        </is>
      </c>
      <c r="C10" s="23" t="n"/>
      <c r="D10" s="23" t="n"/>
      <c r="E10" s="23" t="n"/>
      <c r="F10" s="23" t="n"/>
      <c r="G10" s="22" t="n"/>
      <c r="H10" s="9">
        <f>IFERROR((C6*C10)+(D6*D10)+(E6*E10)+(F6*F10)+(G6*G10),"")</f>
        <v/>
      </c>
      <c r="I10" s="8" t="n"/>
      <c r="J10" s="12" t="n"/>
    </row>
    <row r="11" ht="124.95" customFormat="1" customHeight="1" s="6">
      <c r="B11" s="12" t="inlineStr">
        <is>
          <t>Opção D</t>
        </is>
      </c>
      <c r="C11" s="23" t="n"/>
      <c r="D11" s="23" t="n"/>
      <c r="E11" s="23" t="n"/>
      <c r="F11" s="23" t="n"/>
      <c r="G11" s="22" t="n"/>
      <c r="H11" s="9">
        <f>IFERROR((C6*C11)+(D6*D11)+(E6*E11)+(F6*F11)+(G6*G11),"")</f>
        <v/>
      </c>
      <c r="I11" s="8" t="n"/>
      <c r="J11" s="12" t="n"/>
    </row>
    <row r="12" ht="124.95" customFormat="1" customHeight="1" s="6">
      <c r="B12" s="12" t="inlineStr">
        <is>
          <t>Opção E</t>
        </is>
      </c>
      <c r="C12" s="23" t="n"/>
      <c r="D12" s="23" t="n"/>
      <c r="E12" s="23" t="n"/>
      <c r="F12" s="23" t="n"/>
      <c r="G12" s="22" t="n"/>
      <c r="H12" s="9">
        <f>IFERROR((C6*C12)+(D6*D12)+(E6*E12)+(F6*F12)+(G6*G12),"")</f>
        <v/>
      </c>
      <c r="I12" s="8" t="n"/>
      <c r="J12" s="12" t="n"/>
    </row>
    <row r="13"/>
    <row r="14" ht="15.6" customHeight="1">
      <c r="B14" s="34" t="inlineStr">
        <is>
          <t>EXEMPLO</t>
        </is>
      </c>
      <c r="C14" s="5" t="n"/>
      <c r="D14" s="5" t="n"/>
      <c r="E14" s="5" t="n"/>
      <c r="F14" s="5" t="n"/>
      <c r="G14" s="5" t="n"/>
      <c r="H14" s="4" t="n"/>
    </row>
    <row r="15" ht="25.05" customFormat="1" customHeight="1" s="6">
      <c r="B15" s="30" t="n"/>
      <c r="C15" s="37" t="inlineStr">
        <is>
          <t>Critérios 1</t>
        </is>
      </c>
      <c r="D15" s="37" t="inlineStr">
        <is>
          <t>Critérios 2</t>
        </is>
      </c>
      <c r="E15" s="37" t="inlineStr">
        <is>
          <t>Critérios 3</t>
        </is>
      </c>
      <c r="F15" s="36" t="inlineStr">
        <is>
          <t>Critérios 4</t>
        </is>
      </c>
      <c r="G15" s="35" t="inlineStr">
        <is>
          <t>Critérios 5</t>
        </is>
      </c>
      <c r="H15" s="30" t="n"/>
      <c r="I15" s="8" t="n"/>
      <c r="J15" s="34" t="n"/>
    </row>
    <row r="16" ht="150" customFormat="1" customHeight="1" s="6">
      <c r="B16" s="33" t="inlineStr">
        <is>
          <t>CRITÉRIOS
DESCRIÇÃO</t>
        </is>
      </c>
      <c r="C16" s="32" t="inlineStr">
        <is>
          <t>CUSTAR</t>
        </is>
      </c>
      <c r="D16" s="32" t="inlineStr">
        <is>
          <t>CURVA DE APRENDIZADO</t>
        </is>
      </c>
      <c r="E16" s="32" t="inlineStr">
        <is>
          <t>POSSIBILIDADE DE FRACASSO</t>
        </is>
      </c>
      <c r="F16" s="32" t="inlineStr">
        <is>
          <t>FRIEZA</t>
        </is>
      </c>
      <c r="G16" s="31" t="inlineStr">
        <is>
          <t>ESFORÇO</t>
        </is>
      </c>
      <c r="H16" s="30" t="n"/>
      <c r="I16" s="8" t="n"/>
      <c r="J16" s="7" t="n"/>
    </row>
    <row r="17" ht="25.05" customFormat="1" customHeight="1" s="6">
      <c r="B17" s="29" t="n"/>
      <c r="C17" s="28" t="inlineStr">
        <is>
          <t>Critérios 1</t>
        </is>
      </c>
      <c r="D17" s="28" t="inlineStr">
        <is>
          <t>Critérios 2</t>
        </is>
      </c>
      <c r="E17" s="28" t="inlineStr">
        <is>
          <t>Critérios 3</t>
        </is>
      </c>
      <c r="F17" s="27" t="inlineStr">
        <is>
          <t>Critérios 4</t>
        </is>
      </c>
      <c r="G17" s="26" t="inlineStr">
        <is>
          <t>Critérios 5</t>
        </is>
      </c>
      <c r="H17" s="25" t="inlineStr">
        <is>
          <t>PONTUAÇÃO PONDERADA</t>
        </is>
      </c>
      <c r="I17" s="8" t="n"/>
      <c r="J17" s="7" t="n"/>
    </row>
    <row r="18" ht="25.05" customFormat="1" customHeight="1" s="6">
      <c r="B18" s="24" t="inlineStr">
        <is>
          <t>PESO</t>
        </is>
      </c>
      <c r="C18" s="23" t="n">
        <v>5</v>
      </c>
      <c r="D18" s="23" t="n">
        <v>3</v>
      </c>
      <c r="E18" s="23" t="n">
        <v>4</v>
      </c>
      <c r="F18" s="23" t="n">
        <v>1</v>
      </c>
      <c r="G18" s="22" t="n">
        <v>2</v>
      </c>
      <c r="H18" s="21">
        <f>SUM(C18:G18)</f>
        <v/>
      </c>
      <c r="I18" s="8" t="n"/>
      <c r="J18" s="7" t="n"/>
    </row>
    <row r="19" ht="25.05" customFormat="1" customHeight="1" s="6">
      <c r="B19" s="20" t="n"/>
      <c r="C19" s="19">
        <f>C18/$H$18</f>
        <v/>
      </c>
      <c r="D19" s="19">
        <f>D18/$H$18</f>
        <v/>
      </c>
      <c r="E19" s="19">
        <f>E18/$H$18</f>
        <v/>
      </c>
      <c r="F19" s="19">
        <f>F18/$H$18</f>
        <v/>
      </c>
      <c r="G19" s="18">
        <f>G18/$H$18</f>
        <v/>
      </c>
      <c r="H19" s="17">
        <f>SUM(C19:G19)</f>
        <v/>
      </c>
      <c r="I19" s="8" t="n"/>
      <c r="J19" s="7" t="n"/>
    </row>
    <row r="20" ht="25.05" customFormat="1" customHeight="1" s="6">
      <c r="B20" s="16" t="inlineStr">
        <is>
          <t>OPÇÕES</t>
        </is>
      </c>
      <c r="C20" s="15" t="inlineStr">
        <is>
          <t>Critérios 1 PONTUAÇÕES</t>
        </is>
      </c>
      <c r="D20" s="15" t="inlineStr">
        <is>
          <t>Critérios 2 PONTUAÇÕES</t>
        </is>
      </c>
      <c r="E20" s="15" t="inlineStr">
        <is>
          <t>Critérios 3 PONTUAÇÕES</t>
        </is>
      </c>
      <c r="F20" s="15" t="inlineStr">
        <is>
          <t>Critérios 4 PONTUAÇÕES</t>
        </is>
      </c>
      <c r="G20" s="14" t="inlineStr">
        <is>
          <t>Critérios 5 PONTUAÇÕES</t>
        </is>
      </c>
      <c r="H20" s="13" t="n"/>
      <c r="I20" s="8" t="n"/>
      <c r="J20" s="7" t="n"/>
    </row>
    <row r="21" ht="124.95" customFormat="1" customHeight="1" s="6">
      <c r="B21" s="12" t="inlineStr">
        <is>
          <t>COMPRE NOVO COMPUTADOR</t>
        </is>
      </c>
      <c r="C21" s="23" t="n">
        <v>4</v>
      </c>
      <c r="D21" s="23" t="n">
        <v>3</v>
      </c>
      <c r="E21" s="23" t="n">
        <v>1</v>
      </c>
      <c r="F21" s="23" t="n">
        <v>5</v>
      </c>
      <c r="G21" s="22" t="n">
        <v>3</v>
      </c>
      <c r="H21" s="9">
        <f>($C$19*C21)+($D$19*D21)+($E$19*E21)+($F$19*F21)+($G$19*G21)</f>
        <v/>
      </c>
      <c r="I21" s="8" t="n"/>
      <c r="J21" s="7" t="n"/>
    </row>
    <row r="22" ht="124.95" customFormat="1" customHeight="1" s="6">
      <c r="B22" s="12" t="inlineStr">
        <is>
          <t>ATUALIZAR O COMPUTADOR EXISTENTE</t>
        </is>
      </c>
      <c r="C22" s="23" t="n">
        <v>2</v>
      </c>
      <c r="D22" s="23" t="n">
        <v>1</v>
      </c>
      <c r="E22" s="23" t="n">
        <v>4</v>
      </c>
      <c r="F22" s="23" t="n">
        <v>1</v>
      </c>
      <c r="G22" s="22" t="n">
        <v>2</v>
      </c>
      <c r="H22" s="9">
        <f>($C$19*C22)+($D$19*D22)+($E$19*E22)+($F$19*F22)+($G$19*G22)</f>
        <v/>
      </c>
      <c r="I22" s="8" t="n"/>
      <c r="J22" s="7" t="n"/>
    </row>
    <row r="23" ht="21" customHeight="1">
      <c r="A23" s="4" t="n"/>
      <c r="B23" s="5" t="n"/>
      <c r="C23" s="5" t="n"/>
      <c r="D23" s="5" t="n"/>
      <c r="E23" s="5" t="n"/>
      <c r="F23" s="5" t="n"/>
      <c r="G23" s="5" t="n"/>
      <c r="H23" s="5" t="n"/>
      <c r="I23" s="4" t="n"/>
    </row>
    <row r="24" ht="49.95" customFormat="1" customHeight="1" s="3">
      <c r="B24" s="44" t="inlineStr">
        <is>
          <t>CLIQUE AQUI PARA CRIAR NO SMARTSHEET</t>
        </is>
      </c>
    </row>
  </sheetData>
  <mergeCells count="1">
    <mergeCell ref="B24:J24"/>
  </mergeCells>
  <hyperlinks>
    <hyperlink xmlns:r="http://schemas.openxmlformats.org/officeDocument/2006/relationships" ref="B24" r:id="rId1"/>
  </hyperlinks>
  <pageMargins left="0.3" right="0.3" top="0.3" bottom="0.3" header="0" footer="0"/>
  <pageSetup orientation="landscape" scale="58" fitToHeight="0"/>
  <rowBreaks count="1" manualBreakCount="1">
    <brk id="12"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1" min="1" max="1"/>
    <col width="88.296875" customWidth="1" style="1" min="2" max="2"/>
    <col width="10.796875" customWidth="1" style="1" min="3" max="16384"/>
  </cols>
  <sheetData>
    <row r="1" ht="19.95" customHeight="1"/>
    <row r="2" ht="105" customHeight="1">
      <c r="B2" s="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2018-08-23T02:01:54Z</dcterms:modified>
  <cp:lastModifiedBy>ragaz</cp:lastModifiedBy>
</cp:coreProperties>
</file>