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60" yWindow="760" windowWidth="25580" windowHeight="15380" tabRatio="500" firstSheet="0" activeTab="0" autoFilterDateGrouping="1"/>
  </bookViews>
  <sheets>
    <sheet xmlns:r="http://schemas.openxmlformats.org/officeDocument/2006/relationships" name=" de fluxo de caixa com desconto" sheetId="1" state="visible" r:id="rId1"/>
    <sheet xmlns:r="http://schemas.openxmlformats.org/officeDocument/2006/relationships" name="- Isenção de responsabilidade -" sheetId="2" state="visible" r:id="rId2"/>
  </sheets>
  <definedNames>
    <definedName name="INITIAL_INVESTMENT">' de fluxo de caixa com desconto'!$L$3</definedName>
    <definedName name="RATE_OF_DISCOUNT">' de fluxo de caixa com desconto'!$L$4</definedName>
  </definedNames>
  <calcPr calcId="191029" fullCalcOnLoad="1" concurrentCalc="0"/>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quot;$&quot;#,##0.00_);[Red]\(&quot;$&quot;#,##0.00\)"/>
  </numFmts>
  <fonts count="19">
    <font>
      <name val="Calibri"/>
      <family val="2"/>
      <color theme="1"/>
      <sz val="12"/>
      <scheme val="minor"/>
    </font>
    <font>
      <name val="Calibri"/>
      <family val="2"/>
      <color theme="1"/>
      <sz val="11"/>
      <scheme val="minor"/>
    </font>
    <font>
      <name val="Calibri"/>
      <family val="2"/>
      <color theme="1"/>
      <sz val="12"/>
      <scheme val="minor"/>
    </font>
    <font>
      <name val="Arial"/>
      <color theme="1"/>
      <sz val="12"/>
    </font>
    <font>
      <name val="Century Gothic"/>
      <b val="1"/>
      <color theme="0"/>
      <sz val="11"/>
    </font>
    <font>
      <name val="Century Gothic"/>
      <b val="1"/>
      <color theme="3" tint="-0.249977111117893"/>
      <sz val="22"/>
    </font>
    <font>
      <name val="Century Gothic"/>
      <b val="1"/>
      <color theme="1"/>
      <sz val="10"/>
    </font>
    <font>
      <name val="Century Gothic"/>
      <color theme="1"/>
      <sz val="10"/>
    </font>
    <font>
      <name val="Century Gothic"/>
      <color theme="3" tint="-0.249977111117893"/>
      <sz val="10"/>
    </font>
    <font>
      <name val="Century Gothic"/>
      <b val="1"/>
      <color theme="0"/>
      <sz val="10"/>
    </font>
    <font>
      <name val="Calibri"/>
      <family val="2"/>
      <color theme="10"/>
      <sz val="12"/>
      <u val="single"/>
      <scheme val="minor"/>
    </font>
    <font>
      <name val="Calibri"/>
      <family val="2"/>
      <color theme="11"/>
      <sz val="12"/>
      <u val="single"/>
      <scheme val="minor"/>
    </font>
    <font>
      <name val="Century Gothic"/>
      <b val="1"/>
      <color theme="1"/>
      <sz val="9"/>
    </font>
    <font>
      <name val="Century Gothic"/>
      <b val="1"/>
      <i val="1"/>
      <color theme="4" tint="0.7999816888943144"/>
      <sz val="9"/>
    </font>
    <font>
      <name val="Century Gothic"/>
      <i val="1"/>
      <color theme="4" tint="-0.249977111117893"/>
      <sz val="10"/>
    </font>
    <font>
      <name val="Century Gothic"/>
      <family val="2"/>
      <b val="1"/>
      <color theme="0"/>
      <sz val="22"/>
    </font>
    <font>
      <name val="Arial"/>
      <family val="2"/>
      <color theme="1"/>
      <sz val="12"/>
    </font>
    <font>
      <name val="Calibri"/>
      <family val="2"/>
      <color theme="10"/>
      <sz val="12"/>
      <scheme val="minor"/>
    </font>
    <font>
      <color rgb="00FFFFFF"/>
      <sz val="22"/>
    </font>
  </fonts>
  <fills count="9">
    <fill>
      <patternFill/>
    </fill>
    <fill>
      <patternFill patternType="gray125"/>
    </fill>
    <fill>
      <patternFill patternType="solid">
        <fgColor theme="7" tint="-0.249977111117893"/>
        <bgColor indexed="64"/>
      </patternFill>
    </fill>
    <fill>
      <patternFill patternType="solid">
        <fgColor theme="4" tint="0.5999938962981048"/>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indexed="64"/>
      </patternFill>
    </fill>
    <fill>
      <patternFill patternType="solid">
        <fgColor rgb="FF00BD32"/>
        <bgColor indexed="64"/>
      </patternFill>
    </fill>
    <fill>
      <patternFill patternType="solid">
        <fgColor rgb="0000bd32"/>
        <bgColor rgb="0000bd32"/>
      </patternFill>
    </fill>
  </fills>
  <borders count="1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style="thin">
        <color theme="0" tint="-0.3499862666707358"/>
      </left>
      <right/>
      <top/>
      <bottom/>
      <diagonal/>
    </border>
    <border>
      <left style="thin">
        <color theme="0" tint="-0.3499862666707358"/>
      </left>
      <right style="thin">
        <color theme="0" tint="-0.3499862666707358"/>
      </right>
      <top/>
      <bottom/>
      <diagonal/>
    </border>
    <border>
      <left/>
      <right style="double">
        <color theme="0" tint="-0.3499862666707358"/>
      </right>
      <top style="thin">
        <color theme="0" tint="-0.3499862666707358"/>
      </top>
      <bottom/>
      <diagonal/>
    </border>
  </borders>
  <cellStyleXfs count="6">
    <xf numFmtId="0" fontId="2" fillId="0" borderId="0"/>
    <xf numFmtId="0" fontId="10" fillId="0" borderId="0"/>
    <xf numFmtId="0" fontId="11" fillId="0" borderId="0"/>
    <xf numFmtId="9" fontId="2" fillId="0" borderId="0"/>
    <xf numFmtId="0" fontId="10" fillId="0" borderId="0"/>
    <xf numFmtId="0" fontId="17" fillId="0" borderId="0"/>
  </cellStyleXfs>
  <cellXfs count="81">
    <xf numFmtId="0" fontId="0" fillId="0" borderId="0" pivotButton="0" quotePrefix="0" xfId="0"/>
    <xf numFmtId="0" fontId="3" fillId="0" borderId="0" pivotButton="0" quotePrefix="0" xfId="0"/>
    <xf numFmtId="0" fontId="3" fillId="0" borderId="0" applyAlignment="1" pivotButton="0" quotePrefix="0" xfId="0">
      <alignment wrapText="1"/>
    </xf>
    <xf numFmtId="0" fontId="3" fillId="0" borderId="0" applyAlignment="1" pivotButton="0" quotePrefix="0" xfId="0">
      <alignment vertical="center"/>
    </xf>
    <xf numFmtId="0" fontId="3" fillId="0" borderId="0" applyAlignment="1" pivotButton="0" quotePrefix="0" xfId="0">
      <alignment horizontal="left" wrapText="1" indent="1"/>
    </xf>
    <xf numFmtId="0" fontId="5" fillId="0" borderId="0" applyAlignment="1" pivotButton="0" quotePrefix="0" xfId="0">
      <alignment horizontal="left" vertical="center" wrapText="1"/>
    </xf>
    <xf numFmtId="0" fontId="5" fillId="0" borderId="0" applyAlignment="1" pivotButton="0" quotePrefix="0" xfId="0">
      <alignment horizontal="left" vertical="center" wrapText="1"/>
    </xf>
    <xf numFmtId="164" fontId="7" fillId="0" borderId="2" applyAlignment="1" pivotButton="0" quotePrefix="0" xfId="0">
      <alignment horizontal="center" vertical="center" wrapText="1"/>
    </xf>
    <xf numFmtId="0" fontId="5" fillId="0" borderId="8" applyAlignment="1" pivotButton="0" quotePrefix="0" xfId="0">
      <alignment vertical="center"/>
    </xf>
    <xf numFmtId="165" fontId="12" fillId="3" borderId="2" applyAlignment="1" pivotButton="0" quotePrefix="0" xfId="0">
      <alignment horizontal="center" vertical="center" wrapText="1"/>
    </xf>
    <xf numFmtId="165" fontId="6" fillId="0" borderId="1" applyAlignment="1" pivotButton="0" quotePrefix="0" xfId="0">
      <alignment horizontal="center" vertical="center" wrapText="1"/>
    </xf>
    <xf numFmtId="10" fontId="6" fillId="0" borderId="1" applyAlignment="1" pivotButton="0" quotePrefix="0" xfId="3">
      <alignment horizontal="center" vertical="center" wrapText="1"/>
    </xf>
    <xf numFmtId="0" fontId="9" fillId="4" borderId="2" applyAlignment="1" pivotButton="0" quotePrefix="0" xfId="0">
      <alignment horizontal="center" vertical="center" wrapText="1"/>
    </xf>
    <xf numFmtId="165" fontId="4" fillId="4" borderId="9" applyAlignment="1" pivotButton="0" quotePrefix="0" xfId="0">
      <alignment horizontal="center" vertical="center" wrapText="1"/>
    </xf>
    <xf numFmtId="165" fontId="13" fillId="4" borderId="3" applyAlignment="1" pivotButton="0" quotePrefix="0" xfId="0">
      <alignment horizontal="center" vertical="center" wrapText="1"/>
    </xf>
    <xf numFmtId="165" fontId="9" fillId="5" borderId="1" applyAlignment="1" pivotButton="0" quotePrefix="0" xfId="0">
      <alignment horizontal="center" vertical="center" wrapText="1"/>
    </xf>
    <xf numFmtId="165" fontId="4" fillId="4" borderId="6" applyAlignment="1" pivotButton="0" quotePrefix="0" xfId="0">
      <alignment vertical="center" wrapText="1"/>
    </xf>
    <xf numFmtId="165" fontId="13" fillId="4" borderId="5" applyAlignment="1" pivotButton="0" quotePrefix="0" xfId="0">
      <alignment horizontal="center" vertical="center" wrapText="1"/>
    </xf>
    <xf numFmtId="165" fontId="9" fillId="5" borderId="10" applyAlignment="1" pivotButton="0" quotePrefix="0" xfId="0">
      <alignment horizontal="center" vertical="center" wrapText="1"/>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5" fontId="7" fillId="6" borderId="1" applyAlignment="1" pivotButton="0" quotePrefix="0" xfId="0">
      <alignment horizontal="center" vertical="center"/>
    </xf>
    <xf numFmtId="165" fontId="7" fillId="6" borderId="4" applyAlignment="1" pivotButton="0" quotePrefix="0" xfId="0">
      <alignment horizontal="center" vertical="center"/>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6" fontId="7" fillId="6" borderId="1" applyAlignment="1" pivotButton="0" quotePrefix="0" xfId="0">
      <alignment horizontal="center" vertical="center"/>
    </xf>
    <xf numFmtId="0" fontId="7" fillId="0" borderId="1" applyAlignment="1" pivotButton="0" quotePrefix="0" xfId="0">
      <alignment horizontal="left" vertical="center" wrapText="1" indent="3"/>
    </xf>
    <xf numFmtId="0" fontId="7" fillId="0" borderId="1" applyAlignment="1" pivotButton="0" quotePrefix="0" xfId="0">
      <alignment horizontal="left" vertical="center" wrapText="1" indent="2"/>
    </xf>
    <xf numFmtId="0" fontId="7" fillId="0" borderId="1" applyAlignment="1" pivotButton="0" quotePrefix="0" xfId="0">
      <alignment horizontal="left" vertical="center" wrapText="1" indent="3"/>
    </xf>
    <xf numFmtId="0" fontId="7" fillId="0" borderId="1" applyAlignment="1" pivotButton="0" quotePrefix="0" xfId="0">
      <alignment horizontal="left" vertical="center" wrapText="1" indent="2"/>
    </xf>
    <xf numFmtId="0" fontId="14" fillId="0" borderId="0" applyAlignment="1" pivotButton="0" quotePrefix="0" xfId="0">
      <alignment vertical="center"/>
    </xf>
    <xf numFmtId="0" fontId="9" fillId="4" borderId="2" applyAlignment="1" pivotButton="0" quotePrefix="0" xfId="0">
      <alignment horizontal="center" vertical="center" wrapText="1"/>
    </xf>
    <xf numFmtId="0" fontId="9" fillId="4" borderId="4" applyAlignment="1" pivotButton="0" quotePrefix="0" xfId="0">
      <alignment horizontal="center" vertical="center" wrapText="1"/>
    </xf>
    <xf numFmtId="165" fontId="4" fillId="4" borderId="9" applyAlignment="1" pivotButton="0" quotePrefix="0" xfId="0">
      <alignment horizontal="center" vertical="center" wrapText="1"/>
    </xf>
    <xf numFmtId="165" fontId="4" fillId="4" borderId="3" applyAlignment="1" pivotButton="0" quotePrefix="0" xfId="0">
      <alignment horizontal="center" vertical="center" wrapText="1"/>
    </xf>
    <xf numFmtId="0" fontId="12" fillId="3" borderId="2" applyAlignment="1" pivotButton="0" quotePrefix="0" xfId="0">
      <alignment horizontal="center" vertical="center" wrapText="1"/>
    </xf>
    <xf numFmtId="0" fontId="12" fillId="3" borderId="7" applyAlignment="1" pivotButton="0" quotePrefix="0" xfId="0">
      <alignment horizontal="center" vertical="center" wrapText="1"/>
    </xf>
    <xf numFmtId="0" fontId="12" fillId="3" borderId="4" applyAlignment="1" pivotButton="0" quotePrefix="0" xfId="0">
      <alignment horizontal="center" vertical="center" wrapText="1"/>
    </xf>
    <xf numFmtId="0" fontId="8" fillId="0" borderId="2" applyAlignment="1" pivotButton="0" quotePrefix="0" xfId="0">
      <alignment horizontal="center" vertical="center" wrapText="1"/>
    </xf>
    <xf numFmtId="0" fontId="8" fillId="0" borderId="7" applyAlignment="1" pivotButton="0" quotePrefix="0" xfId="0">
      <alignment horizontal="center" vertical="center" wrapText="1"/>
    </xf>
    <xf numFmtId="0" fontId="8" fillId="0" borderId="4" applyAlignment="1" pivotButton="0" quotePrefix="0" xfId="0">
      <alignment horizontal="center" vertical="center" wrapText="1"/>
    </xf>
    <xf numFmtId="165" fontId="12" fillId="3" borderId="2" applyAlignment="1" pivotButton="0" quotePrefix="0" xfId="0">
      <alignment horizontal="center" vertical="center" wrapText="1"/>
    </xf>
    <xf numFmtId="165" fontId="12" fillId="3" borderId="4" applyAlignment="1" pivotButton="0" quotePrefix="0" xfId="0">
      <alignment horizontal="center" vertical="center" wrapText="1"/>
    </xf>
    <xf numFmtId="164" fontId="7" fillId="0" borderId="2" applyAlignment="1" pivotButton="0" quotePrefix="0" xfId="0">
      <alignment horizontal="center" vertical="center" wrapText="1"/>
    </xf>
    <xf numFmtId="164" fontId="7" fillId="0" borderId="4" applyAlignment="1" pivotButton="0" quotePrefix="0" xfId="0">
      <alignment horizontal="center" vertical="center" wrapText="1"/>
    </xf>
    <xf numFmtId="165" fontId="9" fillId="2" borderId="2" applyAlignment="1" pivotButton="0" quotePrefix="0" xfId="0">
      <alignment horizontal="right" vertical="center" wrapText="1" indent="1"/>
    </xf>
    <xf numFmtId="165" fontId="9" fillId="2" borderId="4" applyAlignment="1" pivotButton="0" quotePrefix="0" xfId="0">
      <alignment horizontal="right" vertical="center" wrapText="1" indent="1"/>
    </xf>
    <xf numFmtId="0" fontId="4" fillId="4" borderId="1" applyAlignment="1" pivotButton="0" quotePrefix="0" xfId="0">
      <alignment horizontal="center" vertical="center" wrapText="1"/>
    </xf>
    <xf numFmtId="0" fontId="9" fillId="4" borderId="11" applyAlignment="1" pivotButton="0" quotePrefix="0" xfId="0">
      <alignment horizontal="center" vertical="center" wrapText="1"/>
    </xf>
    <xf numFmtId="0" fontId="7" fillId="0" borderId="2" applyAlignment="1" pivotButton="0" quotePrefix="0" xfId="0">
      <alignment horizontal="center" vertical="center" wrapText="1"/>
    </xf>
    <xf numFmtId="0" fontId="7" fillId="0" borderId="4" applyAlignment="1" pivotButton="0" quotePrefix="0" xfId="0">
      <alignment horizontal="center" vertical="center" wrapText="1"/>
    </xf>
    <xf numFmtId="0" fontId="15" fillId="7" borderId="0" applyAlignment="1" pivotButton="0" quotePrefix="0" xfId="4">
      <alignment horizontal="center" vertical="center" wrapText="1"/>
    </xf>
    <xf numFmtId="0" fontId="1" fillId="0" borderId="0" pivotButton="0" quotePrefix="0" xfId="5"/>
    <xf numFmtId="0" fontId="16" fillId="0" borderId="12" applyAlignment="1" pivotButton="0" quotePrefix="0" xfId="5">
      <alignment horizontal="left" vertical="center" wrapText="1" indent="2"/>
    </xf>
    <xf numFmtId="0" fontId="12" fillId="3" borderId="1" applyAlignment="1" pivotButton="0" quotePrefix="0" xfId="0">
      <alignment horizontal="center" vertical="center" wrapText="1"/>
    </xf>
    <xf numFmtId="0" fontId="0" fillId="0" borderId="7" pivotButton="0" quotePrefix="0" xfId="0"/>
    <xf numFmtId="0" fontId="0" fillId="0" borderId="4" pivotButton="0" quotePrefix="0" xfId="0"/>
    <xf numFmtId="165" fontId="12" fillId="3" borderId="1" applyAlignment="1" pivotButton="0" quotePrefix="0" xfId="0">
      <alignment horizontal="center" vertical="center" wrapText="1"/>
    </xf>
    <xf numFmtId="165" fontId="12" fillId="3" borderId="2" applyAlignment="1" pivotButton="0" quotePrefix="0" xfId="0">
      <alignment horizontal="center" vertical="center" wrapText="1"/>
    </xf>
    <xf numFmtId="165" fontId="9" fillId="2" borderId="1" applyAlignment="1" pivotButton="0" quotePrefix="0" xfId="0">
      <alignment horizontal="right" vertical="center" wrapText="1" indent="1"/>
    </xf>
    <xf numFmtId="165" fontId="6" fillId="0" borderId="1" applyAlignment="1" pivotButton="0" quotePrefix="0" xfId="0">
      <alignment horizontal="center" vertical="center" wrapText="1"/>
    </xf>
    <xf numFmtId="0" fontId="8" fillId="0" borderId="1" applyAlignment="1" pivotButton="0" quotePrefix="0" xfId="0">
      <alignment horizontal="center" vertical="center" wrapText="1"/>
    </xf>
    <xf numFmtId="0" fontId="7" fillId="0" borderId="1" applyAlignment="1" pivotButton="0" quotePrefix="0" xfId="0">
      <alignment horizontal="center" vertical="center" wrapText="1"/>
    </xf>
    <xf numFmtId="164" fontId="7" fillId="0" borderId="1" applyAlignment="1" pivotButton="0" quotePrefix="0" xfId="0">
      <alignment horizontal="center" vertical="center" wrapText="1"/>
    </xf>
    <xf numFmtId="0" fontId="9" fillId="4" borderId="10" applyAlignment="1" pivotButton="0" quotePrefix="0" xfId="0">
      <alignment horizontal="center" vertical="center" wrapText="1"/>
    </xf>
    <xf numFmtId="0" fontId="0" fillId="0" borderId="11" pivotButton="0" quotePrefix="0" xfId="0"/>
    <xf numFmtId="165" fontId="4" fillId="4" borderId="6" applyAlignment="1" pivotButton="0" quotePrefix="0" xfId="0">
      <alignment vertical="center" wrapText="1"/>
    </xf>
    <xf numFmtId="165" fontId="4" fillId="4" borderId="9" applyAlignment="1" pivotButton="0" quotePrefix="0" xfId="0">
      <alignment horizontal="center" vertical="center" wrapText="1"/>
    </xf>
    <xf numFmtId="0" fontId="9" fillId="4" borderId="1" applyAlignment="1" pivotButton="0" quotePrefix="0" xfId="0">
      <alignment horizontal="center" vertical="center" wrapText="1"/>
    </xf>
    <xf numFmtId="165" fontId="4" fillId="4" borderId="1" applyAlignment="1" pivotButton="0" quotePrefix="0" xfId="0">
      <alignment horizontal="center" vertical="center" wrapText="1"/>
    </xf>
    <xf numFmtId="0" fontId="0" fillId="0" borderId="3" pivotButton="0" quotePrefix="0" xfId="0"/>
    <xf numFmtId="165" fontId="9" fillId="5" borderId="1" applyAlignment="1" pivotButton="0" quotePrefix="0" xfId="0">
      <alignment horizontal="center" vertical="center" wrapText="1"/>
    </xf>
    <xf numFmtId="165" fontId="9" fillId="5" borderId="10" applyAlignment="1" pivotButton="0" quotePrefix="0" xfId="0">
      <alignment horizontal="center" vertical="center" wrapText="1"/>
    </xf>
    <xf numFmtId="165" fontId="13" fillId="4" borderId="5" applyAlignment="1" pivotButton="0" quotePrefix="0" xfId="0">
      <alignment horizontal="center" vertical="center" wrapText="1"/>
    </xf>
    <xf numFmtId="165" fontId="13" fillId="4" borderId="3" applyAlignment="1" pivotButton="0" quotePrefix="0" xfId="0">
      <alignment horizontal="center" vertical="center" wrapText="1"/>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5" fontId="7" fillId="6" borderId="4" applyAlignment="1" pivotButton="0" quotePrefix="0" xfId="0">
      <alignment horizontal="center" vertical="center"/>
    </xf>
    <xf numFmtId="165" fontId="7" fillId="6" borderId="1" applyAlignment="1" pivotButton="0" quotePrefix="0" xfId="0">
      <alignment horizontal="center" vertical="center"/>
    </xf>
    <xf numFmtId="166" fontId="7" fillId="6" borderId="1" applyAlignment="1" pivotButton="0" quotePrefix="0" xfId="0">
      <alignment horizontal="center" vertical="center"/>
    </xf>
    <xf numFmtId="0" fontId="18" fillId="8"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Процентный" xfId="3" builtinId="5"/>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47&amp;utm_language=PT&amp;utm_source=integrated+content&amp;utm_campaign=/discounted-cash-flow-templates&amp;utm_medium=ic+discounted+cash+flow+57147+pt&amp;lpa=ic+discounted+cash+flow+57147+pt" TargetMode="External" Id="rId1"/></Relationships>
</file>

<file path=xl/worksheets/sheet1.xml><?xml version="1.0" encoding="utf-8"?>
<worksheet xmlns="http://schemas.openxmlformats.org/spreadsheetml/2006/main">
  <sheetPr>
    <tabColor theme="3"/>
    <outlinePr summaryBelow="1" summaryRight="1"/>
    <pageSetUpPr/>
  </sheetPr>
  <dimension ref="A1:L81"/>
  <sheetViews>
    <sheetView showGridLines="0" tabSelected="1" workbookViewId="0">
      <pane ySplit="2" topLeftCell="A3" activePane="bottomLeft" state="frozen"/>
      <selection pane="bottomLeft" activeCell="B39" sqref="B39:L39"/>
    </sheetView>
  </sheetViews>
  <sheetFormatPr baseColWidth="8" defaultColWidth="10.83203125" defaultRowHeight="15.5"/>
  <cols>
    <col width="3.33203125" customWidth="1" style="1" min="1" max="1"/>
    <col width="8.5" customWidth="1" style="4" min="2" max="2"/>
    <col width="9.6640625" customWidth="1" style="4" min="3" max="3"/>
    <col width="15.83203125" customWidth="1" style="2" min="4" max="12"/>
    <col width="4.33203125" customWidth="1" style="1" min="13" max="13"/>
    <col width="6.5" customWidth="1" style="1" min="14" max="14"/>
    <col width="99.6640625" customWidth="1" style="1" min="15" max="15"/>
    <col width="6.5" customWidth="1" style="1" min="16" max="16"/>
    <col width="4.33203125" customWidth="1" style="1" min="17" max="17"/>
    <col width="10.83203125" customWidth="1" style="1" min="18" max="16384"/>
  </cols>
  <sheetData>
    <row r="1" ht="50" customHeight="1"/>
    <row r="2" ht="50" customHeight="1">
      <c r="B2" s="8" t="inlineStr">
        <is>
          <t>MODELO DE FLUXO DE CAIXA COM DESCONTO</t>
        </is>
      </c>
      <c r="C2" s="8" t="n"/>
      <c r="D2" s="8" t="n"/>
      <c r="E2" s="8" t="n"/>
      <c r="G2" s="30" t="inlineStr">
        <is>
          <t xml:space="preserve">Apenas campos brancos completos.  Os campos sombreados serão calculados automaticamente.  </t>
        </is>
      </c>
      <c r="H2" s="8" t="n"/>
    </row>
    <row r="3" ht="25" customHeight="1">
      <c r="B3" s="54" t="inlineStr">
        <is>
          <t>NOME DA EMPRESA</t>
        </is>
      </c>
      <c r="C3" s="55" t="n"/>
      <c r="D3" s="56" t="n"/>
      <c r="E3" s="57" t="inlineStr">
        <is>
          <t>NOME DO GERENTE</t>
        </is>
      </c>
      <c r="F3" s="56" t="n"/>
      <c r="G3" s="57" t="inlineStr">
        <is>
          <t>CONCLUÍDO POR</t>
        </is>
      </c>
      <c r="H3" s="56" t="n"/>
      <c r="I3" s="58" t="inlineStr">
        <is>
          <t>DATA CONCLUÍDA</t>
        </is>
      </c>
      <c r="J3" s="59" t="inlineStr">
        <is>
          <t>INVESTIMENTO INICIAL</t>
        </is>
      </c>
      <c r="K3" s="56" t="n"/>
      <c r="L3" s="60" t="n">
        <v>0</v>
      </c>
    </row>
    <row r="4" ht="25" customHeight="1">
      <c r="B4" s="61" t="n"/>
      <c r="C4" s="55" t="n"/>
      <c r="D4" s="56" t="n"/>
      <c r="E4" s="62" t="n"/>
      <c r="F4" s="56" t="n"/>
      <c r="G4" s="63" t="n"/>
      <c r="H4" s="56" t="n"/>
      <c r="I4" s="43" t="n"/>
      <c r="J4" s="59" t="inlineStr">
        <is>
          <t>TAXA DE DESCONTO</t>
        </is>
      </c>
      <c r="K4" s="56" t="n"/>
      <c r="L4" s="11" t="n">
        <v>0</v>
      </c>
    </row>
    <row r="5" ht="11" customHeight="1">
      <c r="B5" s="6" t="n"/>
      <c r="C5" s="6" t="n"/>
      <c r="D5" s="6" t="n"/>
      <c r="E5" s="6" t="n"/>
      <c r="F5" s="6" t="n"/>
      <c r="H5" s="6" t="n"/>
      <c r="I5" s="6" t="n"/>
      <c r="K5" s="6" t="n"/>
    </row>
    <row r="6" ht="19" customHeight="1">
      <c r="B6" s="47" t="inlineStr">
        <is>
          <t>NÚMERO DO ANO</t>
        </is>
      </c>
      <c r="C6" s="47" t="inlineStr">
        <is>
          <t>DATA DO ANO</t>
        </is>
      </c>
      <c r="D6" s="31" t="inlineStr">
        <is>
          <t>RENDIMENTO</t>
        </is>
      </c>
      <c r="E6" s="64" t="inlineStr">
        <is>
          <t>DESPESAS</t>
        </is>
      </c>
      <c r="F6" s="65" t="n"/>
      <c r="G6" s="66" t="inlineStr">
        <is>
          <t>SAÍDA DE CAIXA</t>
        </is>
      </c>
      <c r="H6" s="67" t="inlineStr">
        <is>
          <t>CAIXA LÍQUIDO</t>
        </is>
      </c>
      <c r="I6" s="68" t="inlineStr">
        <is>
          <t>FLUXO DE CAIXA COM DESCONTO</t>
        </is>
      </c>
      <c r="J6" s="56" t="n"/>
      <c r="K6" s="69" t="inlineStr">
        <is>
          <t>VALOR PRESENTE</t>
        </is>
      </c>
      <c r="L6" s="69" t="inlineStr">
        <is>
          <t>VALOR PRESENTE LÍQUIDO</t>
        </is>
      </c>
    </row>
    <row r="7" ht="41" customFormat="1" customHeight="1" s="3">
      <c r="B7" s="70" t="n"/>
      <c r="C7" s="70" t="n"/>
      <c r="D7" s="71" t="inlineStr">
        <is>
          <t>ENTRADA DE CAIXA</t>
        </is>
      </c>
      <c r="E7" s="71" t="inlineStr">
        <is>
          <t>FIXO</t>
        </is>
      </c>
      <c r="F7" s="72" t="inlineStr">
        <is>
          <t>VARIÁVEL</t>
        </is>
      </c>
      <c r="G7" s="73" t="inlineStr">
        <is>
          <t>FIXO + VARIÁVEL</t>
        </is>
      </c>
      <c r="H7" s="74" t="inlineStr">
        <is>
          <t>FLUXO DE ENTRADA MENOS FLUXO DE SAÍDA</t>
        </is>
      </c>
      <c r="I7" s="71" t="inlineStr">
        <is>
          <t>VALOR PRESENTE</t>
        </is>
      </c>
      <c r="J7" s="71" t="inlineStr">
        <is>
          <t>VALOR PRESENTE CUMULATIVO</t>
        </is>
      </c>
      <c r="K7" s="70" t="n"/>
      <c r="L7" s="70" t="n"/>
    </row>
    <row r="8" ht="18" customFormat="1" customHeight="1" s="3">
      <c r="B8" s="28" t="n">
        <v>1</v>
      </c>
      <c r="C8" s="29" t="n">
        <v>2018</v>
      </c>
      <c r="D8" s="75" t="n"/>
      <c r="E8" s="75" t="n"/>
      <c r="F8" s="76" t="n"/>
      <c r="G8" s="77">
        <f>E8+F8</f>
        <v/>
      </c>
      <c r="H8" s="78">
        <f>D8-G8</f>
        <v/>
      </c>
      <c r="I8" s="78">
        <f>H8/(1+RATE_OF_DISCOUNT)^B8</f>
        <v/>
      </c>
      <c r="J8" s="78">
        <f>SUM(INDEX(I8:I37,1,1):I8)</f>
        <v/>
      </c>
      <c r="K8" s="78">
        <f>J8-INITIAL_INVESTMENT</f>
        <v/>
      </c>
      <c r="L8" s="79">
        <f>NPV(RATE_OF_DISCOUNT,-INITIAL_INVESTMENT,J8)</f>
        <v/>
      </c>
    </row>
    <row r="9" ht="18" customFormat="1" customHeight="1" s="3">
      <c r="B9" s="28">
        <f>B8+1</f>
        <v/>
      </c>
      <c r="C9" s="29">
        <f>C8+1</f>
        <v/>
      </c>
      <c r="D9" s="75" t="n"/>
      <c r="E9" s="75" t="n"/>
      <c r="F9" s="76" t="n"/>
      <c r="G9" s="77">
        <f>E9+F9</f>
        <v/>
      </c>
      <c r="H9" s="78">
        <f>D9-G9</f>
        <v/>
      </c>
      <c r="I9" s="78">
        <f>H9/(1+RATE_OF_DISCOUNT)^B9</f>
        <v/>
      </c>
      <c r="J9" s="78">
        <f>SUM(INDEX(I8:I37,1,1):I9)</f>
        <v/>
      </c>
      <c r="K9" s="78">
        <f>J9-INITIAL_INVESTMENT</f>
        <v/>
      </c>
      <c r="L9" s="79">
        <f>NPV(RATE_OF_DISCOUNT,-INITIAL_INVESTMENT,J9)</f>
        <v/>
      </c>
    </row>
    <row r="10" ht="18" customFormat="1" customHeight="1" s="3">
      <c r="B10" s="28">
        <f>B9+1</f>
        <v/>
      </c>
      <c r="C10" s="29">
        <f>C9+1</f>
        <v/>
      </c>
      <c r="D10" s="75" t="n"/>
      <c r="E10" s="75" t="n"/>
      <c r="F10" s="76" t="n"/>
      <c r="G10" s="77">
        <f>E10+F10</f>
        <v/>
      </c>
      <c r="H10" s="78">
        <f>D10-G10</f>
        <v/>
      </c>
      <c r="I10" s="78">
        <f>H10/(1+RATE_OF_DISCOUNT)^B10</f>
        <v/>
      </c>
      <c r="J10" s="78">
        <f>SUM(INDEX(I8:I37,1,1):I10)</f>
        <v/>
      </c>
      <c r="K10" s="78">
        <f>J10-INITIAL_INVESTMENT</f>
        <v/>
      </c>
      <c r="L10" s="79">
        <f>NPV(RATE_OF_DISCOUNT,-INITIAL_INVESTMENT,J10)</f>
        <v/>
      </c>
    </row>
    <row r="11" ht="18" customFormat="1" customHeight="1" s="3">
      <c r="B11" s="28">
        <f>B10+1</f>
        <v/>
      </c>
      <c r="C11" s="29">
        <f>C10+1</f>
        <v/>
      </c>
      <c r="D11" s="75" t="n"/>
      <c r="E11" s="75" t="n"/>
      <c r="F11" s="76" t="n"/>
      <c r="G11" s="77">
        <f>E11+F11</f>
        <v/>
      </c>
      <c r="H11" s="78">
        <f>D11-G11</f>
        <v/>
      </c>
      <c r="I11" s="78">
        <f>H11/(1+RATE_OF_DISCOUNT)^B11</f>
        <v/>
      </c>
      <c r="J11" s="78">
        <f>SUM(INDEX(I8:I37,1,1):I11)</f>
        <v/>
      </c>
      <c r="K11" s="78">
        <f>J11-INITIAL_INVESTMENT</f>
        <v/>
      </c>
      <c r="L11" s="79">
        <f>NPV(RATE_OF_DISCOUNT,-INITIAL_INVESTMENT,J11)</f>
        <v/>
      </c>
    </row>
    <row r="12" ht="18" customFormat="1" customHeight="1" s="3">
      <c r="B12" s="28">
        <f>B11+1</f>
        <v/>
      </c>
      <c r="C12" s="29">
        <f>C11+1</f>
        <v/>
      </c>
      <c r="D12" s="75" t="n"/>
      <c r="E12" s="75" t="n"/>
      <c r="F12" s="76" t="n"/>
      <c r="G12" s="77">
        <f>E12+F12</f>
        <v/>
      </c>
      <c r="H12" s="78">
        <f>D12-G12</f>
        <v/>
      </c>
      <c r="I12" s="78">
        <f>H12/(1+RATE_OF_DISCOUNT)^B12</f>
        <v/>
      </c>
      <c r="J12" s="78">
        <f>SUM(INDEX(I8:I37,1,1):I12)</f>
        <v/>
      </c>
      <c r="K12" s="78">
        <f>J12-INITIAL_INVESTMENT</f>
        <v/>
      </c>
      <c r="L12" s="79">
        <f>NPV(RATE_OF_DISCOUNT,-INITIAL_INVESTMENT,J12)</f>
        <v/>
      </c>
    </row>
    <row r="13" ht="18" customFormat="1" customHeight="1" s="3">
      <c r="B13" s="28">
        <f>B12+1</f>
        <v/>
      </c>
      <c r="C13" s="29">
        <f>C12+1</f>
        <v/>
      </c>
      <c r="D13" s="75" t="n"/>
      <c r="E13" s="75" t="n"/>
      <c r="F13" s="76" t="n"/>
      <c r="G13" s="77">
        <f>E13+F13</f>
        <v/>
      </c>
      <c r="H13" s="78">
        <f>D13-G13</f>
        <v/>
      </c>
      <c r="I13" s="78">
        <f>H13/(1+RATE_OF_DISCOUNT)^B13</f>
        <v/>
      </c>
      <c r="J13" s="78">
        <f>SUM(INDEX(I8:I37,1,1):I13)</f>
        <v/>
      </c>
      <c r="K13" s="78">
        <f>J13-INITIAL_INVESTMENT</f>
        <v/>
      </c>
      <c r="L13" s="79">
        <f>NPV(RATE_OF_DISCOUNT,-INITIAL_INVESTMENT,J13)</f>
        <v/>
      </c>
    </row>
    <row r="14" ht="18" customFormat="1" customHeight="1" s="3">
      <c r="B14" s="28">
        <f>B13+1</f>
        <v/>
      </c>
      <c r="C14" s="29">
        <f>C13+1</f>
        <v/>
      </c>
      <c r="D14" s="75" t="n"/>
      <c r="E14" s="75" t="n"/>
      <c r="F14" s="76" t="n"/>
      <c r="G14" s="77">
        <f>E14+F14</f>
        <v/>
      </c>
      <c r="H14" s="78">
        <f>D14-G14</f>
        <v/>
      </c>
      <c r="I14" s="78">
        <f>H14/(1+RATE_OF_DISCOUNT)^B14</f>
        <v/>
      </c>
      <c r="J14" s="78">
        <f>SUM(INDEX(I8:I37,1,1):I14)</f>
        <v/>
      </c>
      <c r="K14" s="78">
        <f>J14-INITIAL_INVESTMENT</f>
        <v/>
      </c>
      <c r="L14" s="79">
        <f>NPV(RATE_OF_DISCOUNT,-INITIAL_INVESTMENT,J14)</f>
        <v/>
      </c>
    </row>
    <row r="15" ht="18" customFormat="1" customHeight="1" s="3">
      <c r="B15" s="28">
        <f>B14+1</f>
        <v/>
      </c>
      <c r="C15" s="29">
        <f>C14+1</f>
        <v/>
      </c>
      <c r="D15" s="75" t="n"/>
      <c r="E15" s="75" t="n"/>
      <c r="F15" s="76" t="n"/>
      <c r="G15" s="77">
        <f>E15+F15</f>
        <v/>
      </c>
      <c r="H15" s="78">
        <f>D15-G15</f>
        <v/>
      </c>
      <c r="I15" s="78">
        <f>H15/(1+RATE_OF_DISCOUNT)^B15</f>
        <v/>
      </c>
      <c r="J15" s="78">
        <f>SUM(INDEX(I8:I37,1,1):I15)</f>
        <v/>
      </c>
      <c r="K15" s="78">
        <f>J15-INITIAL_INVESTMENT</f>
        <v/>
      </c>
      <c r="L15" s="79">
        <f>NPV(RATE_OF_DISCOUNT,-INITIAL_INVESTMENT,J15)</f>
        <v/>
      </c>
    </row>
    <row r="16" ht="18" customFormat="1" customHeight="1" s="3">
      <c r="B16" s="28">
        <f>B15+1</f>
        <v/>
      </c>
      <c r="C16" s="29">
        <f>C15+1</f>
        <v/>
      </c>
      <c r="D16" s="75" t="n"/>
      <c r="E16" s="75" t="n"/>
      <c r="F16" s="76" t="n"/>
      <c r="G16" s="77">
        <f>E16+F16</f>
        <v/>
      </c>
      <c r="H16" s="78">
        <f>D16-G16</f>
        <v/>
      </c>
      <c r="I16" s="78">
        <f>H16/(1+RATE_OF_DISCOUNT)^B16</f>
        <v/>
      </c>
      <c r="J16" s="78">
        <f>SUM(INDEX(I8:I37,1,1):I16)</f>
        <v/>
      </c>
      <c r="K16" s="78">
        <f>J16-INITIAL_INVESTMENT</f>
        <v/>
      </c>
      <c r="L16" s="79">
        <f>NPV(RATE_OF_DISCOUNT,-INITIAL_INVESTMENT,J16)</f>
        <v/>
      </c>
    </row>
    <row r="17" ht="18" customFormat="1" customHeight="1" s="3">
      <c r="B17" s="28">
        <f>B16+1</f>
        <v/>
      </c>
      <c r="C17" s="29">
        <f>C16+1</f>
        <v/>
      </c>
      <c r="D17" s="75" t="n"/>
      <c r="E17" s="75" t="n"/>
      <c r="F17" s="76" t="n"/>
      <c r="G17" s="77">
        <f>E17+F17</f>
        <v/>
      </c>
      <c r="H17" s="78">
        <f>D17-G17</f>
        <v/>
      </c>
      <c r="I17" s="78">
        <f>H17/(1+RATE_OF_DISCOUNT)^B17</f>
        <v/>
      </c>
      <c r="J17" s="78">
        <f>SUM(INDEX(I8:I37,1,1):I17)</f>
        <v/>
      </c>
      <c r="K17" s="78">
        <f>J17-INITIAL_INVESTMENT</f>
        <v/>
      </c>
      <c r="L17" s="79">
        <f>NPV(RATE_OF_DISCOUNT,-INITIAL_INVESTMENT,J17)</f>
        <v/>
      </c>
    </row>
    <row r="18" ht="18" customFormat="1" customHeight="1" s="3">
      <c r="B18" s="28">
        <f>B17+1</f>
        <v/>
      </c>
      <c r="C18" s="29">
        <f>C17+1</f>
        <v/>
      </c>
      <c r="D18" s="75" t="n"/>
      <c r="E18" s="75" t="n"/>
      <c r="F18" s="76" t="n"/>
      <c r="G18" s="77">
        <f>E18+F18</f>
        <v/>
      </c>
      <c r="H18" s="78">
        <f>D18-G18</f>
        <v/>
      </c>
      <c r="I18" s="78">
        <f>H18/(1+RATE_OF_DISCOUNT)^B18</f>
        <v/>
      </c>
      <c r="J18" s="78">
        <f>SUM(INDEX(I8:I37,1,1):I18)</f>
        <v/>
      </c>
      <c r="K18" s="78">
        <f>J18-INITIAL_INVESTMENT</f>
        <v/>
      </c>
      <c r="L18" s="79">
        <f>NPV(RATE_OF_DISCOUNT,-INITIAL_INVESTMENT,J18)</f>
        <v/>
      </c>
    </row>
    <row r="19" ht="18" customFormat="1" customHeight="1" s="3">
      <c r="B19" s="28">
        <f>B18+1</f>
        <v/>
      </c>
      <c r="C19" s="29">
        <f>C18+1</f>
        <v/>
      </c>
      <c r="D19" s="75" t="n"/>
      <c r="E19" s="75" t="n"/>
      <c r="F19" s="76" t="n"/>
      <c r="G19" s="77">
        <f>E19+F19</f>
        <v/>
      </c>
      <c r="H19" s="78">
        <f>D19-G19</f>
        <v/>
      </c>
      <c r="I19" s="78">
        <f>H19/(1+RATE_OF_DISCOUNT)^B19</f>
        <v/>
      </c>
      <c r="J19" s="78">
        <f>SUM(INDEX(I8:I37,1,1):I19)</f>
        <v/>
      </c>
      <c r="K19" s="78">
        <f>J19-INITIAL_INVESTMENT</f>
        <v/>
      </c>
      <c r="L19" s="79">
        <f>NPV(RATE_OF_DISCOUNT,-INITIAL_INVESTMENT,J19)</f>
        <v/>
      </c>
    </row>
    <row r="20" ht="18" customFormat="1" customHeight="1" s="3">
      <c r="B20" s="28">
        <f>B19+1</f>
        <v/>
      </c>
      <c r="C20" s="29">
        <f>C19+1</f>
        <v/>
      </c>
      <c r="D20" s="75" t="n"/>
      <c r="E20" s="75" t="n"/>
      <c r="F20" s="76" t="n"/>
      <c r="G20" s="77">
        <f>E20+F20</f>
        <v/>
      </c>
      <c r="H20" s="78">
        <f>D20-G20</f>
        <v/>
      </c>
      <c r="I20" s="78">
        <f>H20/(1+RATE_OF_DISCOUNT)^B20</f>
        <v/>
      </c>
      <c r="J20" s="78">
        <f>SUM(INDEX(I8:I37,1,1):I20)</f>
        <v/>
      </c>
      <c r="K20" s="78">
        <f>J20-INITIAL_INVESTMENT</f>
        <v/>
      </c>
      <c r="L20" s="79">
        <f>NPV(RATE_OF_DISCOUNT,-INITIAL_INVESTMENT,J20)</f>
        <v/>
      </c>
    </row>
    <row r="21" ht="18" customFormat="1" customHeight="1" s="3">
      <c r="B21" s="28">
        <f>B20+1</f>
        <v/>
      </c>
      <c r="C21" s="29">
        <f>C20+1</f>
        <v/>
      </c>
      <c r="D21" s="75" t="n"/>
      <c r="E21" s="75" t="n"/>
      <c r="F21" s="76" t="n"/>
      <c r="G21" s="77">
        <f>E21+F21</f>
        <v/>
      </c>
      <c r="H21" s="78">
        <f>D21-G21</f>
        <v/>
      </c>
      <c r="I21" s="78">
        <f>H21/(1+RATE_OF_DISCOUNT)^B21</f>
        <v/>
      </c>
      <c r="J21" s="78">
        <f>SUM(INDEX(I8:I37,1,1):I21)</f>
        <v/>
      </c>
      <c r="K21" s="78">
        <f>J21-INITIAL_INVESTMENT</f>
        <v/>
      </c>
      <c r="L21" s="79">
        <f>NPV(RATE_OF_DISCOUNT,-INITIAL_INVESTMENT,J21)</f>
        <v/>
      </c>
    </row>
    <row r="22" ht="18" customFormat="1" customHeight="1" s="3">
      <c r="B22" s="28">
        <f>B21+1</f>
        <v/>
      </c>
      <c r="C22" s="29">
        <f>C21+1</f>
        <v/>
      </c>
      <c r="D22" s="75" t="n"/>
      <c r="E22" s="75" t="n"/>
      <c r="F22" s="76" t="n"/>
      <c r="G22" s="77">
        <f>E22+F22</f>
        <v/>
      </c>
      <c r="H22" s="78">
        <f>D22-G22</f>
        <v/>
      </c>
      <c r="I22" s="78">
        <f>H22/(1+RATE_OF_DISCOUNT)^B22</f>
        <v/>
      </c>
      <c r="J22" s="78">
        <f>SUM(INDEX(I8:I37,1,1):I22)</f>
        <v/>
      </c>
      <c r="K22" s="78">
        <f>J22-INITIAL_INVESTMENT</f>
        <v/>
      </c>
      <c r="L22" s="79">
        <f>NPV(RATE_OF_DISCOUNT,-INITIAL_INVESTMENT,J22)</f>
        <v/>
      </c>
    </row>
    <row r="23" ht="18" customFormat="1" customHeight="1" s="3">
      <c r="B23" s="28">
        <f>B22+1</f>
        <v/>
      </c>
      <c r="C23" s="29">
        <f>C22+1</f>
        <v/>
      </c>
      <c r="D23" s="75" t="n"/>
      <c r="E23" s="75" t="n"/>
      <c r="F23" s="76" t="n"/>
      <c r="G23" s="77">
        <f>E23+F23</f>
        <v/>
      </c>
      <c r="H23" s="78">
        <f>D23-G23</f>
        <v/>
      </c>
      <c r="I23" s="78">
        <f>H23/(1+RATE_OF_DISCOUNT)^B23</f>
        <v/>
      </c>
      <c r="J23" s="78">
        <f>SUM(INDEX(I8:I37,1,1):I23)</f>
        <v/>
      </c>
      <c r="K23" s="78">
        <f>J23-INITIAL_INVESTMENT</f>
        <v/>
      </c>
      <c r="L23" s="79">
        <f>NPV(RATE_OF_DISCOUNT,-INITIAL_INVESTMENT,J23)</f>
        <v/>
      </c>
    </row>
    <row r="24" ht="18" customFormat="1" customHeight="1" s="3">
      <c r="B24" s="28">
        <f>B23+1</f>
        <v/>
      </c>
      <c r="C24" s="29">
        <f>C23+1</f>
        <v/>
      </c>
      <c r="D24" s="75" t="n"/>
      <c r="E24" s="75" t="n"/>
      <c r="F24" s="76" t="n"/>
      <c r="G24" s="77">
        <f>E24+F24</f>
        <v/>
      </c>
      <c r="H24" s="78">
        <f>D24-G24</f>
        <v/>
      </c>
      <c r="I24" s="78">
        <f>H24/(1+RATE_OF_DISCOUNT)^B24</f>
        <v/>
      </c>
      <c r="J24" s="78">
        <f>SUM(INDEX(I8:I37,1,1):I24)</f>
        <v/>
      </c>
      <c r="K24" s="78">
        <f>J24-INITIAL_INVESTMENT</f>
        <v/>
      </c>
      <c r="L24" s="79">
        <f>NPV(RATE_OF_DISCOUNT,-INITIAL_INVESTMENT,J24)</f>
        <v/>
      </c>
    </row>
    <row r="25" ht="18" customFormat="1" customHeight="1" s="3">
      <c r="B25" s="28">
        <f>B24+1</f>
        <v/>
      </c>
      <c r="C25" s="29">
        <f>C24+1</f>
        <v/>
      </c>
      <c r="D25" s="75" t="n"/>
      <c r="E25" s="75" t="n"/>
      <c r="F25" s="76" t="n"/>
      <c r="G25" s="77">
        <f>E25+F25</f>
        <v/>
      </c>
      <c r="H25" s="78">
        <f>D25-G25</f>
        <v/>
      </c>
      <c r="I25" s="78">
        <f>H25/(1+RATE_OF_DISCOUNT)^B25</f>
        <v/>
      </c>
      <c r="J25" s="78">
        <f>SUM(INDEX(I8:I37,1,1):I25)</f>
        <v/>
      </c>
      <c r="K25" s="78">
        <f>J25-INITIAL_INVESTMENT</f>
        <v/>
      </c>
      <c r="L25" s="79">
        <f>NPV(RATE_OF_DISCOUNT,-INITIAL_INVESTMENT,J25)</f>
        <v/>
      </c>
    </row>
    <row r="26" ht="18" customFormat="1" customHeight="1" s="3">
      <c r="B26" s="28">
        <f>B25+1</f>
        <v/>
      </c>
      <c r="C26" s="29">
        <f>C25+1</f>
        <v/>
      </c>
      <c r="D26" s="75" t="n"/>
      <c r="E26" s="75" t="n"/>
      <c r="F26" s="76" t="n"/>
      <c r="G26" s="77">
        <f>E26+F26</f>
        <v/>
      </c>
      <c r="H26" s="78">
        <f>D26-G26</f>
        <v/>
      </c>
      <c r="I26" s="78">
        <f>H26/(1+RATE_OF_DISCOUNT)^B26</f>
        <v/>
      </c>
      <c r="J26" s="78">
        <f>SUM(INDEX(I8:I37,1,1):I26)</f>
        <v/>
      </c>
      <c r="K26" s="78">
        <f>J26-INITIAL_INVESTMENT</f>
        <v/>
      </c>
      <c r="L26" s="79">
        <f>NPV(RATE_OF_DISCOUNT,-INITIAL_INVESTMENT,J26)</f>
        <v/>
      </c>
    </row>
    <row r="27" ht="18" customFormat="1" customHeight="1" s="3">
      <c r="B27" s="28">
        <f>B26+1</f>
        <v/>
      </c>
      <c r="C27" s="29">
        <f>C26+1</f>
        <v/>
      </c>
      <c r="D27" s="75" t="n"/>
      <c r="E27" s="75" t="n"/>
      <c r="F27" s="76" t="n"/>
      <c r="G27" s="77">
        <f>E27+F27</f>
        <v/>
      </c>
      <c r="H27" s="78">
        <f>D27-G27</f>
        <v/>
      </c>
      <c r="I27" s="78">
        <f>H27/(1+RATE_OF_DISCOUNT)^B27</f>
        <v/>
      </c>
      <c r="J27" s="78">
        <f>SUM(INDEX(I8:I37,1,1):I27)</f>
        <v/>
      </c>
      <c r="K27" s="78">
        <f>J27-INITIAL_INVESTMENT</f>
        <v/>
      </c>
      <c r="L27" s="79">
        <f>NPV(RATE_OF_DISCOUNT,-INITIAL_INVESTMENT,J27)</f>
        <v/>
      </c>
    </row>
    <row r="28" ht="18" customFormat="1" customHeight="1" s="3">
      <c r="B28" s="28">
        <f>B27+1</f>
        <v/>
      </c>
      <c r="C28" s="29">
        <f>C27+1</f>
        <v/>
      </c>
      <c r="D28" s="75" t="n"/>
      <c r="E28" s="75" t="n"/>
      <c r="F28" s="76" t="n"/>
      <c r="G28" s="77">
        <f>E28+F28</f>
        <v/>
      </c>
      <c r="H28" s="78">
        <f>D28-G28</f>
        <v/>
      </c>
      <c r="I28" s="78">
        <f>H28/(1+RATE_OF_DISCOUNT)^B28</f>
        <v/>
      </c>
      <c r="J28" s="78">
        <f>SUM(INDEX(I8:I37,1,1):I28)</f>
        <v/>
      </c>
      <c r="K28" s="78">
        <f>J28-INITIAL_INVESTMENT</f>
        <v/>
      </c>
      <c r="L28" s="79">
        <f>NPV(RATE_OF_DISCOUNT,-INITIAL_INVESTMENT,J28)</f>
        <v/>
      </c>
    </row>
    <row r="29" ht="18" customFormat="1" customHeight="1" s="3">
      <c r="B29" s="28">
        <f>B28+1</f>
        <v/>
      </c>
      <c r="C29" s="29">
        <f>C28+1</f>
        <v/>
      </c>
      <c r="D29" s="75" t="n"/>
      <c r="E29" s="75" t="n"/>
      <c r="F29" s="76" t="n"/>
      <c r="G29" s="77">
        <f>E29+F29</f>
        <v/>
      </c>
      <c r="H29" s="78">
        <f>D29-G29</f>
        <v/>
      </c>
      <c r="I29" s="78">
        <f>H29/(1+RATE_OF_DISCOUNT)^B29</f>
        <v/>
      </c>
      <c r="J29" s="78">
        <f>SUM(INDEX(I8:I37,1,1):I29)</f>
        <v/>
      </c>
      <c r="K29" s="78">
        <f>J29-INITIAL_INVESTMENT</f>
        <v/>
      </c>
      <c r="L29" s="79">
        <f>NPV(RATE_OF_DISCOUNT,-INITIAL_INVESTMENT,J29)</f>
        <v/>
      </c>
    </row>
    <row r="30" ht="18" customFormat="1" customHeight="1" s="3">
      <c r="B30" s="28">
        <f>B29+1</f>
        <v/>
      </c>
      <c r="C30" s="29">
        <f>C29+1</f>
        <v/>
      </c>
      <c r="D30" s="75" t="n"/>
      <c r="E30" s="75" t="n"/>
      <c r="F30" s="76" t="n"/>
      <c r="G30" s="77">
        <f>E30+F30</f>
        <v/>
      </c>
      <c r="H30" s="78">
        <f>D30-G30</f>
        <v/>
      </c>
      <c r="I30" s="78">
        <f>H30/(1+RATE_OF_DISCOUNT)^B30</f>
        <v/>
      </c>
      <c r="J30" s="78">
        <f>SUM(INDEX(I8:I37,1,1):I30)</f>
        <v/>
      </c>
      <c r="K30" s="78">
        <f>J30-INITIAL_INVESTMENT</f>
        <v/>
      </c>
      <c r="L30" s="79">
        <f>NPV(RATE_OF_DISCOUNT,-INITIAL_INVESTMENT,J30)</f>
        <v/>
      </c>
    </row>
    <row r="31" ht="18" customFormat="1" customHeight="1" s="3">
      <c r="B31" s="28">
        <f>B30+1</f>
        <v/>
      </c>
      <c r="C31" s="29">
        <f>C30+1</f>
        <v/>
      </c>
      <c r="D31" s="75" t="n"/>
      <c r="E31" s="75" t="n"/>
      <c r="F31" s="76" t="n"/>
      <c r="G31" s="77">
        <f>E31+F31</f>
        <v/>
      </c>
      <c r="H31" s="78">
        <f>D31-G31</f>
        <v/>
      </c>
      <c r="I31" s="78">
        <f>H31/(1+RATE_OF_DISCOUNT)^B31</f>
        <v/>
      </c>
      <c r="J31" s="78">
        <f>SUM(INDEX(I8:I37,1,1):I31)</f>
        <v/>
      </c>
      <c r="K31" s="78">
        <f>J31-INITIAL_INVESTMENT</f>
        <v/>
      </c>
      <c r="L31" s="79">
        <f>NPV(RATE_OF_DISCOUNT,-INITIAL_INVESTMENT,J31)</f>
        <v/>
      </c>
    </row>
    <row r="32" ht="18" customFormat="1" customHeight="1" s="3">
      <c r="B32" s="28">
        <f>B31+1</f>
        <v/>
      </c>
      <c r="C32" s="29">
        <f>C31+1</f>
        <v/>
      </c>
      <c r="D32" s="75" t="n"/>
      <c r="E32" s="75" t="n"/>
      <c r="F32" s="76" t="n"/>
      <c r="G32" s="77">
        <f>E32+F32</f>
        <v/>
      </c>
      <c r="H32" s="78">
        <f>D32-G32</f>
        <v/>
      </c>
      <c r="I32" s="78">
        <f>H32/(1+RATE_OF_DISCOUNT)^B32</f>
        <v/>
      </c>
      <c r="J32" s="78">
        <f>SUM(INDEX(I8:I37,1,1):I32)</f>
        <v/>
      </c>
      <c r="K32" s="78">
        <f>J32-INITIAL_INVESTMENT</f>
        <v/>
      </c>
      <c r="L32" s="79">
        <f>NPV(RATE_OF_DISCOUNT,-INITIAL_INVESTMENT,J32)</f>
        <v/>
      </c>
    </row>
    <row r="33" ht="18" customFormat="1" customHeight="1" s="3">
      <c r="B33" s="28">
        <f>B32+1</f>
        <v/>
      </c>
      <c r="C33" s="29">
        <f>C32+1</f>
        <v/>
      </c>
      <c r="D33" s="75" t="n"/>
      <c r="E33" s="75" t="n"/>
      <c r="F33" s="76" t="n"/>
      <c r="G33" s="77">
        <f>E33+F33</f>
        <v/>
      </c>
      <c r="H33" s="78">
        <f>D33-G33</f>
        <v/>
      </c>
      <c r="I33" s="78">
        <f>H33/(1+RATE_OF_DISCOUNT)^B33</f>
        <v/>
      </c>
      <c r="J33" s="78">
        <f>SUM(INDEX(I8:I37,1,1):I33)</f>
        <v/>
      </c>
      <c r="K33" s="78">
        <f>J33-INITIAL_INVESTMENT</f>
        <v/>
      </c>
      <c r="L33" s="79">
        <f>NPV(RATE_OF_DISCOUNT,-INITIAL_INVESTMENT,J33)</f>
        <v/>
      </c>
    </row>
    <row r="34" ht="18" customFormat="1" customHeight="1" s="3">
      <c r="B34" s="28">
        <f>B33+1</f>
        <v/>
      </c>
      <c r="C34" s="29">
        <f>C33+1</f>
        <v/>
      </c>
      <c r="D34" s="75" t="n"/>
      <c r="E34" s="75" t="n"/>
      <c r="F34" s="76" t="n"/>
      <c r="G34" s="77">
        <f>E34+F34</f>
        <v/>
      </c>
      <c r="H34" s="78">
        <f>D34-G34</f>
        <v/>
      </c>
      <c r="I34" s="78">
        <f>H34/(1+RATE_OF_DISCOUNT)^B34</f>
        <v/>
      </c>
      <c r="J34" s="78">
        <f>SUM(INDEX(I8:I37,1,1):I34)</f>
        <v/>
      </c>
      <c r="K34" s="78">
        <f>J34-INITIAL_INVESTMENT</f>
        <v/>
      </c>
      <c r="L34" s="79">
        <f>NPV(RATE_OF_DISCOUNT,-INITIAL_INVESTMENT,J34)</f>
        <v/>
      </c>
    </row>
    <row r="35" ht="18" customFormat="1" customHeight="1" s="3">
      <c r="B35" s="28">
        <f>B34+1</f>
        <v/>
      </c>
      <c r="C35" s="29">
        <f>C34+1</f>
        <v/>
      </c>
      <c r="D35" s="75" t="n"/>
      <c r="E35" s="75" t="n"/>
      <c r="F35" s="76" t="n"/>
      <c r="G35" s="77">
        <f>E35+F35</f>
        <v/>
      </c>
      <c r="H35" s="78">
        <f>D35-G35</f>
        <v/>
      </c>
      <c r="I35" s="78">
        <f>H35/(1+RATE_OF_DISCOUNT)^B35</f>
        <v/>
      </c>
      <c r="J35" s="78">
        <f>SUM(INDEX(I8:I37,1,1):I35)</f>
        <v/>
      </c>
      <c r="K35" s="78">
        <f>J35-INITIAL_INVESTMENT</f>
        <v/>
      </c>
      <c r="L35" s="79">
        <f>NPV(RATE_OF_DISCOUNT,-INITIAL_INVESTMENT,J35)</f>
        <v/>
      </c>
    </row>
    <row r="36" ht="18" customFormat="1" customHeight="1" s="3">
      <c r="B36" s="28">
        <f>B35+1</f>
        <v/>
      </c>
      <c r="C36" s="29">
        <f>C35+1</f>
        <v/>
      </c>
      <c r="D36" s="75" t="n"/>
      <c r="E36" s="75" t="n"/>
      <c r="F36" s="76" t="n"/>
      <c r="G36" s="77">
        <f>E36+F36</f>
        <v/>
      </c>
      <c r="H36" s="78">
        <f>D36-G36</f>
        <v/>
      </c>
      <c r="I36" s="78">
        <f>H36/(1+RATE_OF_DISCOUNT)^B36</f>
        <v/>
      </c>
      <c r="J36" s="78">
        <f>SUM(INDEX(I8:I37,1,1):I36)</f>
        <v/>
      </c>
      <c r="K36" s="78">
        <f>J36-INITIAL_INVESTMENT</f>
        <v/>
      </c>
      <c r="L36" s="79">
        <f>NPV(RATE_OF_DISCOUNT,-INITIAL_INVESTMENT,J36)</f>
        <v/>
      </c>
    </row>
    <row r="37" ht="18" customFormat="1" customHeight="1" s="3">
      <c r="B37" s="28">
        <f>B36+1</f>
        <v/>
      </c>
      <c r="C37" s="29">
        <f>C36+1</f>
        <v/>
      </c>
      <c r="D37" s="75" t="n"/>
      <c r="E37" s="75" t="n"/>
      <c r="F37" s="76" t="n"/>
      <c r="G37" s="77">
        <f>E37+F37</f>
        <v/>
      </c>
      <c r="H37" s="78">
        <f>D37-G37</f>
        <v/>
      </c>
      <c r="I37" s="78">
        <f>H37/(1+RATE_OF_DISCOUNT)^B37</f>
        <v/>
      </c>
      <c r="J37" s="78">
        <f>SUM(INDEX(I8:I37,1,1):I37)</f>
        <v/>
      </c>
      <c r="K37" s="78">
        <f>J37-INITIAL_INVESTMENT</f>
        <v/>
      </c>
      <c r="L37" s="79">
        <f>NPV(RATE_OF_DISCOUNT,-INITIAL_INVESTMENT,J37)</f>
        <v/>
      </c>
    </row>
    <row r="38" ht="18" customHeight="1">
      <c r="B38" s="1" t="n"/>
      <c r="C38" s="1" t="n"/>
      <c r="D38" s="1" t="n"/>
      <c r="E38" s="1" t="n"/>
      <c r="F38" s="1" t="n"/>
      <c r="G38" s="1" t="n"/>
      <c r="H38" s="1" t="n"/>
      <c r="I38" s="1" t="n"/>
      <c r="J38" s="1" t="n"/>
      <c r="K38" s="1" t="n"/>
      <c r="L38" s="1" t="n"/>
    </row>
    <row r="39" ht="50" customHeight="1">
      <c r="B39" s="80" t="inlineStr">
        <is>
          <t>CLIQUE AQUI PARA CRIAR NO SMARTSHEET</t>
        </is>
      </c>
    </row>
    <row r="40">
      <c r="B40" s="1" t="n"/>
      <c r="C40" s="1" t="n"/>
      <c r="D40" s="1" t="n"/>
      <c r="E40" s="1" t="n"/>
      <c r="F40" s="1" t="n"/>
      <c r="G40" s="1" t="n"/>
      <c r="H40" s="1" t="n"/>
      <c r="I40" s="1" t="n"/>
      <c r="J40" s="1" t="n"/>
      <c r="K40" s="1" t="n"/>
      <c r="L40" s="1" t="n"/>
    </row>
    <row r="41">
      <c r="B41" s="1" t="n"/>
      <c r="C41" s="1" t="n"/>
      <c r="D41" s="1" t="n"/>
      <c r="E41" s="1" t="n"/>
      <c r="F41" s="1" t="n"/>
      <c r="G41" s="1" t="n"/>
      <c r="H41" s="1" t="n"/>
      <c r="I41" s="1" t="n"/>
      <c r="J41" s="1" t="n"/>
      <c r="K41" s="1" t="n"/>
      <c r="L41" s="1" t="n"/>
    </row>
    <row r="42">
      <c r="B42" s="1" t="n"/>
      <c r="C42" s="1" t="n"/>
      <c r="D42" s="1" t="n"/>
      <c r="E42" s="1" t="n"/>
      <c r="F42" s="1" t="n"/>
      <c r="G42" s="1" t="n"/>
      <c r="H42" s="1" t="n"/>
      <c r="I42" s="1" t="n"/>
      <c r="J42" s="1" t="n"/>
      <c r="K42" s="1" t="n"/>
      <c r="L42" s="1" t="n"/>
    </row>
    <row r="43">
      <c r="B43" s="1" t="n"/>
      <c r="C43" s="1" t="n"/>
      <c r="D43" s="1" t="n"/>
      <c r="E43" s="1" t="n"/>
      <c r="F43" s="1" t="n"/>
      <c r="G43" s="1" t="n"/>
      <c r="H43" s="1" t="n"/>
      <c r="I43" s="1" t="n"/>
      <c r="J43" s="1" t="n"/>
      <c r="K43" s="1" t="n"/>
      <c r="L43" s="1" t="n"/>
    </row>
    <row r="44">
      <c r="B44" s="1" t="n"/>
      <c r="C44" s="1" t="n"/>
      <c r="D44" s="1" t="n"/>
      <c r="E44" s="1" t="n"/>
      <c r="F44" s="1" t="n"/>
      <c r="G44" s="1" t="n"/>
      <c r="H44" s="1" t="n"/>
      <c r="I44" s="1" t="n"/>
      <c r="J44" s="1" t="n"/>
      <c r="K44" s="1" t="n"/>
      <c r="L44" s="1" t="n"/>
    </row>
    <row r="45">
      <c r="B45" s="1" t="n"/>
      <c r="C45" s="1" t="n"/>
      <c r="D45" s="1" t="n"/>
      <c r="E45" s="1" t="n"/>
      <c r="F45" s="1" t="n"/>
      <c r="G45" s="1" t="n"/>
      <c r="H45" s="1" t="n"/>
      <c r="I45" s="1" t="n"/>
      <c r="J45" s="1" t="n"/>
      <c r="K45" s="1" t="n"/>
      <c r="L45" s="1" t="n"/>
    </row>
    <row r="46">
      <c r="B46" s="1" t="n"/>
      <c r="C46" s="1" t="n"/>
      <c r="D46" s="1" t="n"/>
      <c r="E46" s="1" t="n"/>
      <c r="F46" s="1" t="n"/>
      <c r="G46" s="1" t="n"/>
      <c r="H46" s="1" t="n"/>
      <c r="I46" s="1" t="n"/>
      <c r="J46" s="1" t="n"/>
      <c r="K46" s="1" t="n"/>
      <c r="L46" s="1" t="n"/>
    </row>
    <row r="47">
      <c r="B47" s="1" t="n"/>
      <c r="C47" s="1" t="n"/>
      <c r="D47" s="1" t="n"/>
      <c r="E47" s="1" t="n"/>
      <c r="F47" s="1" t="n"/>
      <c r="G47" s="1" t="n"/>
      <c r="H47" s="1" t="n"/>
      <c r="I47" s="1" t="n"/>
      <c r="J47" s="1" t="n"/>
      <c r="K47" s="1" t="n"/>
      <c r="L47" s="1" t="n"/>
    </row>
    <row r="48">
      <c r="B48" s="1" t="n"/>
      <c r="C48" s="1" t="n"/>
      <c r="D48" s="1" t="n"/>
      <c r="E48" s="1" t="n"/>
      <c r="F48" s="1" t="n"/>
      <c r="G48" s="1" t="n"/>
      <c r="H48" s="1" t="n"/>
      <c r="I48" s="1" t="n"/>
      <c r="J48" s="1" t="n"/>
      <c r="K48" s="1" t="n"/>
      <c r="L48" s="1" t="n"/>
    </row>
    <row r="49">
      <c r="B49" s="1" t="n"/>
      <c r="C49" s="1" t="n"/>
      <c r="D49" s="1" t="n"/>
      <c r="E49" s="1" t="n"/>
      <c r="F49" s="1" t="n"/>
      <c r="G49" s="1" t="n"/>
      <c r="H49" s="1" t="n"/>
      <c r="I49" s="1" t="n"/>
      <c r="J49" s="1" t="n"/>
      <c r="K49" s="1" t="n"/>
      <c r="L49" s="1" t="n"/>
    </row>
    <row r="50">
      <c r="B50" s="1" t="n"/>
      <c r="C50" s="1" t="n"/>
      <c r="D50" s="1" t="n"/>
      <c r="E50" s="1" t="n"/>
      <c r="F50" s="1" t="n"/>
      <c r="G50" s="1" t="n"/>
      <c r="H50" s="1" t="n"/>
      <c r="I50" s="1" t="n"/>
      <c r="J50" s="1" t="n"/>
      <c r="K50" s="1" t="n"/>
      <c r="L50" s="1" t="n"/>
    </row>
    <row r="51">
      <c r="B51" s="1" t="n"/>
      <c r="C51" s="1" t="n"/>
      <c r="D51" s="1" t="n"/>
      <c r="E51" s="1" t="n"/>
      <c r="F51" s="1" t="n"/>
      <c r="G51" s="1" t="n"/>
      <c r="H51" s="1" t="n"/>
      <c r="I51" s="1" t="n"/>
      <c r="J51" s="1" t="n"/>
      <c r="K51" s="1" t="n"/>
      <c r="L51" s="1" t="n"/>
    </row>
    <row r="52">
      <c r="B52" s="1" t="n"/>
      <c r="C52" s="1" t="n"/>
      <c r="D52" s="1" t="n"/>
      <c r="E52" s="1" t="n"/>
      <c r="F52" s="1" t="n"/>
      <c r="G52" s="1" t="n"/>
      <c r="H52" s="1" t="n"/>
      <c r="I52" s="1" t="n"/>
      <c r="J52" s="1" t="n"/>
      <c r="K52" s="1" t="n"/>
      <c r="L52" s="1" t="n"/>
    </row>
    <row r="53">
      <c r="B53" s="1" t="n"/>
      <c r="C53" s="1" t="n"/>
      <c r="D53" s="1" t="n"/>
      <c r="E53" s="1" t="n"/>
      <c r="F53" s="1" t="n"/>
      <c r="G53" s="1" t="n"/>
      <c r="H53" s="1" t="n"/>
      <c r="I53" s="1" t="n"/>
      <c r="J53" s="1" t="n"/>
      <c r="K53" s="1" t="n"/>
      <c r="L53" s="1" t="n"/>
    </row>
    <row r="54">
      <c r="B54" s="1" t="n"/>
      <c r="C54" s="1" t="n"/>
      <c r="D54" s="1" t="n"/>
      <c r="E54" s="1" t="n"/>
      <c r="F54" s="1" t="n"/>
      <c r="G54" s="1" t="n"/>
      <c r="H54" s="1" t="n"/>
      <c r="I54" s="1" t="n"/>
      <c r="J54" s="1" t="n"/>
      <c r="K54" s="1" t="n"/>
      <c r="L54" s="1" t="n"/>
    </row>
    <row r="55">
      <c r="B55" s="1" t="n"/>
      <c r="C55" s="1" t="n"/>
      <c r="D55" s="1" t="n"/>
      <c r="E55" s="1" t="n"/>
      <c r="F55" s="1" t="n"/>
      <c r="G55" s="1" t="n"/>
      <c r="H55" s="1" t="n"/>
      <c r="I55" s="1" t="n"/>
      <c r="J55" s="1" t="n"/>
      <c r="K55" s="1" t="n"/>
      <c r="L55" s="1" t="n"/>
    </row>
    <row r="56">
      <c r="B56" s="1" t="n"/>
      <c r="C56" s="1" t="n"/>
      <c r="D56" s="1" t="n"/>
      <c r="E56" s="1" t="n"/>
      <c r="F56" s="1" t="n"/>
      <c r="G56" s="1" t="n"/>
      <c r="H56" s="1" t="n"/>
      <c r="I56" s="1" t="n"/>
      <c r="J56" s="1" t="n"/>
      <c r="K56" s="1" t="n"/>
      <c r="L56" s="1" t="n"/>
    </row>
    <row r="57">
      <c r="B57" s="1" t="n"/>
      <c r="C57" s="1" t="n"/>
      <c r="D57" s="1" t="n"/>
      <c r="E57" s="1" t="n"/>
      <c r="F57" s="1" t="n"/>
      <c r="G57" s="1" t="n"/>
      <c r="H57" s="1" t="n"/>
      <c r="I57" s="1" t="n"/>
      <c r="J57" s="1" t="n"/>
      <c r="K57" s="1" t="n"/>
      <c r="L57" s="1" t="n"/>
    </row>
    <row r="58">
      <c r="B58" s="1" t="n"/>
      <c r="C58" s="1" t="n"/>
      <c r="D58" s="1" t="n"/>
      <c r="E58" s="1" t="n"/>
      <c r="F58" s="1" t="n"/>
      <c r="G58" s="1" t="n"/>
      <c r="H58" s="1" t="n"/>
      <c r="I58" s="1" t="n"/>
      <c r="J58" s="1" t="n"/>
      <c r="K58" s="1" t="n"/>
      <c r="L58" s="1" t="n"/>
    </row>
    <row r="59">
      <c r="B59" s="1" t="n"/>
      <c r="C59" s="1" t="n"/>
      <c r="D59" s="1" t="n"/>
      <c r="E59" s="1" t="n"/>
      <c r="F59" s="1" t="n"/>
      <c r="G59" s="1" t="n"/>
      <c r="H59" s="1" t="n"/>
      <c r="I59" s="1" t="n"/>
      <c r="J59" s="1" t="n"/>
      <c r="K59" s="1" t="n"/>
      <c r="L59" s="1" t="n"/>
    </row>
    <row r="60">
      <c r="B60" s="1" t="n"/>
      <c r="C60" s="1" t="n"/>
      <c r="D60" s="1" t="n"/>
      <c r="E60" s="1" t="n"/>
      <c r="F60" s="1" t="n"/>
      <c r="G60" s="1" t="n"/>
      <c r="H60" s="1" t="n"/>
      <c r="I60" s="1" t="n"/>
      <c r="J60" s="1" t="n"/>
      <c r="K60" s="1" t="n"/>
      <c r="L60" s="1" t="n"/>
    </row>
    <row r="61">
      <c r="B61" s="1" t="n"/>
      <c r="C61" s="1" t="n"/>
      <c r="D61" s="1" t="n"/>
      <c r="E61" s="1" t="n"/>
      <c r="F61" s="1" t="n"/>
      <c r="G61" s="1" t="n"/>
      <c r="H61" s="1" t="n"/>
      <c r="I61" s="1" t="n"/>
      <c r="J61" s="1" t="n"/>
      <c r="K61" s="1" t="n"/>
      <c r="L61" s="1" t="n"/>
    </row>
    <row r="62">
      <c r="B62" s="1" t="n"/>
      <c r="C62" s="1" t="n"/>
      <c r="D62" s="1" t="n"/>
      <c r="E62" s="1" t="n"/>
      <c r="F62" s="1" t="n"/>
      <c r="G62" s="1" t="n"/>
      <c r="H62" s="1" t="n"/>
      <c r="I62" s="1" t="n"/>
      <c r="J62" s="1" t="n"/>
      <c r="K62" s="1" t="n"/>
      <c r="L62" s="1" t="n"/>
    </row>
    <row r="63">
      <c r="B63" s="1" t="n"/>
      <c r="C63" s="1" t="n"/>
      <c r="D63" s="1" t="n"/>
      <c r="E63" s="1" t="n"/>
      <c r="F63" s="1" t="n"/>
      <c r="G63" s="1" t="n"/>
      <c r="H63" s="1" t="n"/>
      <c r="I63" s="1" t="n"/>
      <c r="J63" s="1" t="n"/>
      <c r="K63" s="1" t="n"/>
      <c r="L63" s="1" t="n"/>
    </row>
    <row r="64">
      <c r="B64" s="1" t="n"/>
      <c r="C64" s="1" t="n"/>
      <c r="D64" s="1" t="n"/>
      <c r="E64" s="1" t="n"/>
      <c r="F64" s="1" t="n"/>
      <c r="G64" s="1" t="n"/>
      <c r="H64" s="1" t="n"/>
      <c r="I64" s="1" t="n"/>
      <c r="J64" s="1" t="n"/>
      <c r="K64" s="1" t="n"/>
      <c r="L64" s="1" t="n"/>
    </row>
    <row r="65">
      <c r="B65" s="1" t="n"/>
      <c r="C65" s="1" t="n"/>
      <c r="D65" s="1" t="n"/>
      <c r="E65" s="1" t="n"/>
      <c r="F65" s="1" t="n"/>
      <c r="G65" s="1" t="n"/>
      <c r="H65" s="1" t="n"/>
      <c r="I65" s="1" t="n"/>
      <c r="J65" s="1" t="n"/>
      <c r="K65" s="1" t="n"/>
      <c r="L65" s="1" t="n"/>
    </row>
    <row r="66">
      <c r="B66" s="1" t="n"/>
      <c r="C66" s="1" t="n"/>
      <c r="D66" s="1" t="n"/>
      <c r="E66" s="1" t="n"/>
      <c r="F66" s="1" t="n"/>
      <c r="G66" s="1" t="n"/>
      <c r="H66" s="1" t="n"/>
      <c r="I66" s="1" t="n"/>
      <c r="J66" s="1" t="n"/>
      <c r="K66" s="1" t="n"/>
      <c r="L66" s="1" t="n"/>
    </row>
    <row r="67">
      <c r="B67" s="1" t="n"/>
      <c r="C67" s="1" t="n"/>
      <c r="D67" s="1" t="n"/>
      <c r="E67" s="1" t="n"/>
      <c r="F67" s="1" t="n"/>
      <c r="G67" s="1" t="n"/>
      <c r="H67" s="1" t="n"/>
      <c r="I67" s="1" t="n"/>
      <c r="J67" s="1" t="n"/>
      <c r="K67" s="1" t="n"/>
      <c r="L67" s="1" t="n"/>
    </row>
    <row r="68">
      <c r="B68" s="1" t="n"/>
      <c r="C68" s="1" t="n"/>
      <c r="D68" s="1" t="n"/>
      <c r="E68" s="1" t="n"/>
      <c r="F68" s="1" t="n"/>
      <c r="G68" s="1" t="n"/>
      <c r="H68" s="1" t="n"/>
      <c r="I68" s="1" t="n"/>
      <c r="J68" s="1" t="n"/>
      <c r="K68" s="1" t="n"/>
      <c r="L68" s="1" t="n"/>
    </row>
    <row r="69">
      <c r="B69" s="1" t="n"/>
      <c r="C69" s="1" t="n"/>
      <c r="D69" s="1" t="n"/>
      <c r="E69" s="1" t="n"/>
      <c r="F69" s="1" t="n"/>
      <c r="G69" s="1" t="n"/>
      <c r="H69" s="1" t="n"/>
      <c r="I69" s="1" t="n"/>
      <c r="J69" s="1" t="n"/>
      <c r="K69" s="1" t="n"/>
      <c r="L69" s="1" t="n"/>
    </row>
    <row r="70">
      <c r="B70" s="1" t="n"/>
      <c r="C70" s="1" t="n"/>
      <c r="D70" s="1" t="n"/>
      <c r="E70" s="1" t="n"/>
      <c r="F70" s="1" t="n"/>
      <c r="G70" s="1" t="n"/>
      <c r="H70" s="1" t="n"/>
      <c r="I70" s="1" t="n"/>
      <c r="J70" s="1" t="n"/>
      <c r="K70" s="1" t="n"/>
      <c r="L70" s="1" t="n"/>
    </row>
    <row r="71">
      <c r="B71" s="1" t="n"/>
      <c r="C71" s="1" t="n"/>
      <c r="D71" s="1" t="n"/>
      <c r="E71" s="1" t="n"/>
      <c r="F71" s="1" t="n"/>
      <c r="G71" s="1" t="n"/>
      <c r="H71" s="1" t="n"/>
      <c r="I71" s="1" t="n"/>
      <c r="J71" s="1" t="n"/>
      <c r="K71" s="1" t="n"/>
      <c r="L71" s="1" t="n"/>
    </row>
    <row r="72">
      <c r="B72" s="1" t="n"/>
      <c r="C72" s="1" t="n"/>
      <c r="D72" s="1" t="n"/>
      <c r="E72" s="1" t="n"/>
      <c r="F72" s="1" t="n"/>
      <c r="G72" s="1" t="n"/>
      <c r="H72" s="1" t="n"/>
      <c r="I72" s="1" t="n"/>
      <c r="J72" s="1" t="n"/>
      <c r="K72" s="1" t="n"/>
      <c r="L72" s="1" t="n"/>
    </row>
    <row r="73">
      <c r="B73" s="1" t="n"/>
      <c r="C73" s="1" t="n"/>
      <c r="D73" s="1" t="n"/>
      <c r="E73" s="1" t="n"/>
      <c r="F73" s="1" t="n"/>
      <c r="G73" s="1" t="n"/>
      <c r="H73" s="1" t="n"/>
      <c r="I73" s="1" t="n"/>
      <c r="J73" s="1" t="n"/>
      <c r="K73" s="1" t="n"/>
      <c r="L73" s="1" t="n"/>
    </row>
    <row r="74">
      <c r="B74" s="1" t="n"/>
      <c r="C74" s="1" t="n"/>
      <c r="D74" s="1" t="n"/>
      <c r="E74" s="1" t="n"/>
      <c r="F74" s="1" t="n"/>
      <c r="G74" s="1" t="n"/>
      <c r="H74" s="1" t="n"/>
      <c r="I74" s="1" t="n"/>
      <c r="J74" s="1" t="n"/>
      <c r="K74" s="1" t="n"/>
      <c r="L74" s="1" t="n"/>
    </row>
    <row r="75">
      <c r="B75" s="1" t="n"/>
      <c r="C75" s="1" t="n"/>
      <c r="D75" s="1" t="n"/>
      <c r="E75" s="1" t="n"/>
      <c r="F75" s="1" t="n"/>
      <c r="G75" s="1" t="n"/>
      <c r="H75" s="1" t="n"/>
      <c r="I75" s="1" t="n"/>
      <c r="J75" s="1" t="n"/>
      <c r="K75" s="1" t="n"/>
      <c r="L75" s="1" t="n"/>
    </row>
    <row r="76">
      <c r="B76" s="1" t="n"/>
      <c r="C76" s="1" t="n"/>
      <c r="D76" s="1" t="n"/>
      <c r="E76" s="1" t="n"/>
      <c r="F76" s="1" t="n"/>
      <c r="G76" s="1" t="n"/>
      <c r="H76" s="1" t="n"/>
      <c r="I76" s="1" t="n"/>
      <c r="J76" s="1" t="n"/>
      <c r="K76" s="1" t="n"/>
      <c r="L76" s="1" t="n"/>
    </row>
    <row r="77">
      <c r="B77" s="1" t="n"/>
      <c r="C77" s="1" t="n"/>
      <c r="D77" s="1" t="n"/>
      <c r="E77" s="1" t="n"/>
      <c r="F77" s="1" t="n"/>
      <c r="G77" s="1" t="n"/>
      <c r="H77" s="1" t="n"/>
      <c r="I77" s="1" t="n"/>
      <c r="J77" s="1" t="n"/>
      <c r="K77" s="1" t="n"/>
      <c r="L77" s="1" t="n"/>
    </row>
    <row r="78">
      <c r="B78" s="1" t="n"/>
      <c r="C78" s="1" t="n"/>
      <c r="D78" s="1" t="n"/>
      <c r="E78" s="1" t="n"/>
      <c r="F78" s="1" t="n"/>
      <c r="G78" s="1" t="n"/>
      <c r="H78" s="1" t="n"/>
      <c r="I78" s="1" t="n"/>
      <c r="J78" s="1" t="n"/>
      <c r="K78" s="1" t="n"/>
      <c r="L78" s="1" t="n"/>
    </row>
    <row r="79">
      <c r="B79" s="1" t="n"/>
      <c r="C79" s="1" t="n"/>
      <c r="D79" s="1" t="n"/>
      <c r="E79" s="1" t="n"/>
      <c r="F79" s="1" t="n"/>
      <c r="G79" s="1" t="n"/>
      <c r="H79" s="1" t="n"/>
      <c r="I79" s="1" t="n"/>
      <c r="J79" s="1" t="n"/>
      <c r="K79" s="1" t="n"/>
      <c r="L79" s="1" t="n"/>
    </row>
    <row r="80">
      <c r="B80" s="1" t="n"/>
      <c r="C80" s="1" t="n"/>
      <c r="D80" s="1" t="n"/>
      <c r="E80" s="1" t="n"/>
      <c r="F80" s="1" t="n"/>
      <c r="G80" s="1" t="n"/>
      <c r="H80" s="1" t="n"/>
      <c r="I80" s="1" t="n"/>
      <c r="J80" s="1" t="n"/>
      <c r="K80" s="1" t="n"/>
      <c r="L80" s="1" t="n"/>
    </row>
    <row r="81">
      <c r="B81" s="1" t="n"/>
      <c r="C81" s="1" t="n"/>
      <c r="D81" s="1" t="n"/>
      <c r="E81" s="1" t="n"/>
      <c r="F81" s="1" t="n"/>
      <c r="G81" s="1" t="n"/>
      <c r="H81" s="1" t="n"/>
      <c r="I81" s="1" t="n"/>
      <c r="J81" s="1" t="n"/>
      <c r="K81" s="1" t="n"/>
      <c r="L81" s="1" t="n"/>
    </row>
  </sheetData>
  <mergeCells count="15">
    <mergeCell ref="B39:L39"/>
    <mergeCell ref="I6:J6"/>
    <mergeCell ref="K6:K7"/>
    <mergeCell ref="L6:L7"/>
    <mergeCell ref="B3:D3"/>
    <mergeCell ref="B4:D4"/>
    <mergeCell ref="G3:H3"/>
    <mergeCell ref="G4:H4"/>
    <mergeCell ref="J3:K3"/>
    <mergeCell ref="J4:K4"/>
    <mergeCell ref="B6:B7"/>
    <mergeCell ref="C6:C7"/>
    <mergeCell ref="E6:F6"/>
    <mergeCell ref="E3:F3"/>
    <mergeCell ref="E4:F4"/>
  </mergeCells>
  <hyperlinks>
    <hyperlink xmlns:r="http://schemas.openxmlformats.org/officeDocument/2006/relationships" ref="B39" r:id="rId1"/>
  </hyperlinks>
  <pageMargins left="0.7" right="0.7" top="0.75" bottom="0.75" header="0.3" footer="0.3"/>
  <pageSetup orientation="portrait" horizontalDpi="300" verticalDpi="3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O32" sqref="O32"/>
    </sheetView>
  </sheetViews>
  <sheetFormatPr baseColWidth="8" defaultColWidth="9.9140625" defaultRowHeight="14.5"/>
  <cols>
    <col width="3.08203125" customWidth="1" style="52" min="1" max="1"/>
    <col width="81" customWidth="1" style="52" min="2" max="2"/>
    <col width="9.9140625" customWidth="1" style="52" min="3" max="16384"/>
  </cols>
  <sheetData>
    <row r="1"/>
    <row r="2" ht="108.5" customHeight="1">
      <c r="B2" s="5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2020-07-07T18:58:08Z</dcterms:modified>
  <cp:lastModifiedBy>ragaz</cp:lastModifiedBy>
</cp:coreProperties>
</file>