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580" yWindow="1580" windowWidth="26460" windowHeight="14280" tabRatio="500" firstSheet="0" activeTab="0" autoFilterDateGrouping="1"/>
  </bookViews>
  <sheets>
    <sheet xmlns:r="http://schemas.openxmlformats.org/officeDocument/2006/relationships" name="ra de Orçamento do Primeiro Ano" sheetId="1" state="visible" r:id="rId1"/>
  </sheets>
  <definedNames/>
  <calcPr calcId="179021" fullCalcOnLoad="1"/>
</workbook>
</file>

<file path=xl/styles.xml><?xml version="1.0" encoding="utf-8"?>
<styleSheet xmlns="http://schemas.openxmlformats.org/spreadsheetml/2006/main">
  <numFmts count="4">
    <numFmt numFmtId="164" formatCode="_(&quot;$&quot;* #,##0.00_);_(&quot;$&quot;* \(#,##0.00\);_(&quot;$&quot;* &quot;-&quot;??_);_(@_)"/>
    <numFmt numFmtId="165" formatCode="&quot;$&quot;#,##0.00"/>
    <numFmt numFmtId="166" formatCode="&quot;$&quot;#,##0.00_);[Red]\(&quot;$&quot;#,##0.00\)"/>
    <numFmt numFmtId="167" formatCode="0.00_);[Red]\(0.00\)"/>
  </numFmts>
  <fonts count="26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1"/>
      <color theme="1"/>
      <sz val="12"/>
    </font>
    <font>
      <name val="Century Gothic"/>
      <family val="1"/>
      <b val="1"/>
      <color theme="8" tint="-0.499984740745262"/>
      <sz val="22"/>
    </font>
    <font>
      <name val="Arial"/>
      <family val="2"/>
      <color rgb="FF000000"/>
      <sz val="12"/>
    </font>
    <font>
      <name val="Century Gothic"/>
      <family val="1"/>
      <color theme="1"/>
      <sz val="10"/>
    </font>
    <font>
      <name val="Calibri"/>
      <family val="2"/>
      <color theme="1"/>
      <sz val="10"/>
      <scheme val="minor"/>
    </font>
    <font>
      <name val="Century Gothic"/>
      <family val="1"/>
      <b val="1"/>
      <color theme="1"/>
      <sz val="10"/>
    </font>
    <font>
      <name val="Century Gothic"/>
      <family val="1"/>
      <b val="1"/>
      <color theme="1"/>
      <sz val="11"/>
    </font>
    <font>
      <name val="Century Gothic"/>
      <family val="1"/>
      <b val="1"/>
      <color theme="4" tint="-0.499984740745262"/>
      <sz val="22"/>
    </font>
    <font>
      <name val="Calibri"/>
      <family val="2"/>
      <b val="1"/>
      <color theme="1"/>
      <sz val="12"/>
      <scheme val="minor"/>
    </font>
    <font>
      <name val="Century Gothic"/>
      <family val="1"/>
      <color theme="0"/>
      <sz val="11"/>
    </font>
    <font>
      <name val="Century Gothic"/>
      <family val="1"/>
      <b val="1"/>
      <color theme="0"/>
      <sz val="10"/>
    </font>
    <font>
      <name val="Century Gothic"/>
      <family val="1"/>
      <color theme="0"/>
      <sz val="10"/>
    </font>
    <font>
      <name val="Century Gothic"/>
      <family val="1"/>
      <b val="1"/>
      <color theme="9" tint="-0.499984740745262"/>
      <sz val="9"/>
    </font>
    <font>
      <name val="Century Gothic"/>
      <family val="1"/>
      <b val="1"/>
      <color theme="9" tint="-0.499984740745262"/>
      <sz val="16"/>
    </font>
    <font>
      <name val="Century Gothic"/>
      <family val="1"/>
      <b val="1"/>
      <color theme="0"/>
      <sz val="11"/>
    </font>
    <font>
      <name val="Century Gothic"/>
      <family val="1"/>
      <color theme="1"/>
      <sz val="11"/>
    </font>
    <font>
      <name val="Century Gothic"/>
      <family val="1"/>
      <b val="1"/>
      <color theme="5" tint="-0.499984740745262"/>
      <sz val="10"/>
    </font>
    <font>
      <name val="Century Gothic"/>
      <family val="1"/>
      <b val="1"/>
      <color theme="4" tint="-0.499984740745262"/>
      <sz val="10"/>
    </font>
    <font>
      <name val="Century Gothic"/>
      <family val="1"/>
      <b val="1"/>
      <color theme="1"/>
      <sz val="16"/>
    </font>
    <font>
      <name val="Century Gothic"/>
      <family val="1"/>
      <color theme="1"/>
      <sz val="9"/>
    </font>
    <font>
      <name val="Calibri"/>
      <family val="2"/>
      <color theme="10"/>
      <sz val="12"/>
      <u val="single"/>
      <scheme val="minor"/>
    </font>
    <font>
      <name val="Century Gothic"/>
      <family val="1"/>
      <b val="1"/>
      <color theme="0"/>
      <sz val="18"/>
    </font>
    <font>
      <color rgb="00FFFFFF"/>
      <sz val="22"/>
    </font>
  </fonts>
  <fills count="21">
    <fill>
      <patternFill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darkUp">
        <fgColor theme="0"/>
        <bgColor theme="5" tint="0.5999938962981048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theme="9" tint="0.5999938962981048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darkUp">
        <fgColor theme="0"/>
        <bgColor theme="4" tint="0.7999816888943144"/>
      </patternFill>
    </fill>
    <fill>
      <patternFill patternType="solid">
        <fgColor theme="4" tint="0.5999938962981048"/>
        <bgColor indexed="64"/>
      </patternFill>
    </fill>
    <fill>
      <patternFill patternType="solid">
        <fgColor auto="1"/>
        <bgColor auto="1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rgb="FF03C25B"/>
        <bgColor indexed="64"/>
      </patternFill>
    </fill>
    <fill>
      <patternFill patternType="solid">
        <fgColor rgb="0000bd32"/>
        <bgColor rgb="0000bd32"/>
      </patternFill>
    </fill>
  </fills>
  <borders count="19">
    <border>
      <left/>
      <right/>
      <top/>
      <bottom/>
      <diagonal/>
    </border>
    <border>
      <left style="thin">
        <color theme="0" tint="-0.0499893185216834"/>
      </left>
      <right style="thin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  <border>
      <left style="thin">
        <color theme="0" tint="-0.0499893185216834"/>
      </left>
      <right style="thin">
        <color theme="0" tint="-0.0499893185216834"/>
      </right>
      <top style="thin">
        <color theme="0" tint="-0.0499893185216834"/>
      </top>
      <bottom style="medium">
        <color theme="0" tint="-0.049989318521683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/>
      <bottom/>
      <diagonal/>
    </border>
    <border>
      <left style="thin">
        <color theme="0" tint="-0.499984740745262"/>
      </left>
      <right style="double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theme="0" tint="-0.0499893185216834"/>
      </top>
      <bottom/>
      <diagonal/>
    </border>
    <border>
      <left/>
      <right style="thin">
        <color theme="0" tint="-0.0499893185216834"/>
      </right>
      <top style="thin">
        <color theme="0" tint="-0.0499893185216834"/>
      </top>
      <bottom/>
      <diagonal/>
    </border>
    <border>
      <left/>
      <right style="thin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</borders>
  <cellStyleXfs count="3">
    <xf numFmtId="0" fontId="1" fillId="0" borderId="0"/>
    <xf numFmtId="44" fontId="1" fillId="0" borderId="0"/>
    <xf numFmtId="0" fontId="23" fillId="0" borderId="0"/>
  </cellStyleXfs>
  <cellXfs count="78">
    <xf numFmtId="0" fontId="0" fillId="0" borderId="0" pivotButton="0" quotePrefix="0" xfId="0"/>
    <xf numFmtId="0" fontId="2" fillId="0" borderId="0" pivotButton="0" quotePrefix="0" xfId="0"/>
    <xf numFmtId="0" fontId="4" fillId="0" borderId="0" applyAlignment="1" pivotButton="0" quotePrefix="0" xfId="0">
      <alignment vertical="center"/>
    </xf>
    <xf numFmtId="0" fontId="5" fillId="0" borderId="0" pivotButton="0" quotePrefix="0" xfId="0"/>
    <xf numFmtId="0" fontId="3" fillId="0" borderId="0" applyAlignment="1" pivotButton="0" quotePrefix="0" xfId="0">
      <alignment horizontal="center" vertical="center"/>
    </xf>
    <xf numFmtId="0" fontId="7" fillId="8" borderId="1" applyAlignment="1" pivotButton="0" quotePrefix="0" xfId="0">
      <alignment vertical="center"/>
    </xf>
    <xf numFmtId="0" fontId="6" fillId="0" borderId="1" applyAlignment="1" pivotButton="0" quotePrefix="0" xfId="0">
      <alignment horizontal="left" vertical="center" indent="1"/>
    </xf>
    <xf numFmtId="0" fontId="9" fillId="7" borderId="1" applyAlignment="1" pivotButton="0" quotePrefix="0" xfId="0">
      <alignment horizontal="left" vertical="center" indent="1"/>
    </xf>
    <xf numFmtId="0" fontId="10" fillId="0" borderId="0" pivotButton="0" quotePrefix="0" xfId="0"/>
    <xf numFmtId="0" fontId="12" fillId="2" borderId="1" applyAlignment="1" pivotButton="0" quotePrefix="0" xfId="0">
      <alignment horizontal="left" vertical="center" indent="1"/>
    </xf>
    <xf numFmtId="0" fontId="13" fillId="2" borderId="2" applyAlignment="1" pivotButton="0" quotePrefix="0" xfId="0">
      <alignment horizontal="right" vertical="center" indent="1"/>
    </xf>
    <xf numFmtId="0" fontId="0" fillId="0" borderId="0" applyAlignment="1" pivotButton="0" quotePrefix="0" xfId="0">
      <alignment vertical="center"/>
    </xf>
    <xf numFmtId="0" fontId="15" fillId="11" borderId="1" applyAlignment="1" pivotButton="0" quotePrefix="0" xfId="0">
      <alignment horizontal="left" vertical="center" indent="1"/>
    </xf>
    <xf numFmtId="0" fontId="14" fillId="9" borderId="1" applyAlignment="1" pivotButton="0" quotePrefix="0" xfId="0">
      <alignment horizontal="left" vertical="center" indent="1"/>
    </xf>
    <xf numFmtId="164" fontId="6" fillId="6" borderId="2" applyAlignment="1" pivotButton="0" quotePrefix="0" xfId="0">
      <alignment vertical="center"/>
    </xf>
    <xf numFmtId="164" fontId="6" fillId="5" borderId="1" applyAlignment="1" pivotButton="0" quotePrefix="0" xfId="0">
      <alignment vertical="center"/>
    </xf>
    <xf numFmtId="0" fontId="12" fillId="3" borderId="1" applyAlignment="1" pivotButton="0" quotePrefix="0" xfId="0">
      <alignment horizontal="left" vertical="center" indent="1"/>
    </xf>
    <xf numFmtId="0" fontId="9" fillId="5" borderId="1" applyAlignment="1" pivotButton="0" quotePrefix="0" xfId="0">
      <alignment horizontal="left" vertical="center" indent="1"/>
    </xf>
    <xf numFmtId="0" fontId="13" fillId="3" borderId="2" applyAlignment="1" pivotButton="0" quotePrefix="0" xfId="0">
      <alignment horizontal="right" vertical="center" indent="1"/>
    </xf>
    <xf numFmtId="164" fontId="14" fillId="4" borderId="2" applyAlignment="1" pivotButton="0" quotePrefix="0" xfId="0">
      <alignment vertical="center"/>
    </xf>
    <xf numFmtId="0" fontId="14" fillId="4" borderId="1" applyAlignment="1" pivotButton="0" quotePrefix="0" xfId="0">
      <alignment horizontal="center" vertical="center"/>
    </xf>
    <xf numFmtId="0" fontId="14" fillId="12" borderId="1" applyAlignment="1" pivotButton="0" quotePrefix="0" xfId="0">
      <alignment horizontal="center" vertical="center"/>
    </xf>
    <xf numFmtId="0" fontId="7" fillId="13" borderId="1" applyAlignment="1" pivotButton="0" quotePrefix="0" xfId="0">
      <alignment vertical="center"/>
    </xf>
    <xf numFmtId="164" fontId="6" fillId="7" borderId="1" applyAlignment="1" pivotButton="0" quotePrefix="0" xfId="0">
      <alignment vertical="center"/>
    </xf>
    <xf numFmtId="164" fontId="6" fillId="14" borderId="2" applyAlignment="1" pivotButton="0" quotePrefix="0" xfId="0">
      <alignment vertical="center"/>
    </xf>
    <xf numFmtId="164" fontId="14" fillId="12" borderId="2" applyAlignment="1" pivotButton="0" quotePrefix="0" xfId="0">
      <alignment vertical="center"/>
    </xf>
    <xf numFmtId="0" fontId="19" fillId="0" borderId="2" applyAlignment="1" pivotButton="0" quotePrefix="0" xfId="0">
      <alignment horizontal="right" vertical="center" indent="1"/>
    </xf>
    <xf numFmtId="0" fontId="20" fillId="0" borderId="2" applyAlignment="1" pivotButton="0" quotePrefix="0" xfId="0">
      <alignment horizontal="right" vertical="center" indent="1"/>
    </xf>
    <xf numFmtId="0" fontId="11" fillId="0" borderId="0" applyAlignment="1" pivotButton="0" quotePrefix="0" xfId="0">
      <alignment horizontal="right" indent="1"/>
    </xf>
    <xf numFmtId="0" fontId="2" fillId="0" borderId="0" applyAlignment="1" pivotButton="0" quotePrefix="0" xfId="0">
      <alignment wrapText="1"/>
    </xf>
    <xf numFmtId="0" fontId="0" fillId="0" borderId="0" applyAlignment="1" pivotButton="0" quotePrefix="0" xfId="0">
      <alignment wrapText="1"/>
    </xf>
    <xf numFmtId="0" fontId="16" fillId="0" borderId="0" applyAlignment="1" pivotButton="0" quotePrefix="0" xfId="0">
      <alignment horizontal="center" vertical="center"/>
    </xf>
    <xf numFmtId="0" fontId="14" fillId="9" borderId="1" applyAlignment="1" pivotButton="0" quotePrefix="0" xfId="0">
      <alignment horizontal="center" vertical="center"/>
    </xf>
    <xf numFmtId="165" fontId="6" fillId="10" borderId="1" applyAlignment="1" pivotButton="0" quotePrefix="0" xfId="0">
      <alignment horizontal="center" vertical="center"/>
    </xf>
    <xf numFmtId="0" fontId="21" fillId="0" borderId="0" applyAlignment="1" pivotButton="0" quotePrefix="0" xfId="0">
      <alignment horizontal="center" vertical="center"/>
    </xf>
    <xf numFmtId="164" fontId="17" fillId="17" borderId="3" applyAlignment="1" pivotButton="0" quotePrefix="0" xfId="0">
      <alignment horizontal="center" vertical="center"/>
    </xf>
    <xf numFmtId="164" fontId="17" fillId="17" borderId="4" applyAlignment="1" pivotButton="0" quotePrefix="0" xfId="0">
      <alignment horizontal="center" vertical="center"/>
    </xf>
    <xf numFmtId="164" fontId="17" fillId="17" borderId="5" applyAlignment="1" pivotButton="0" quotePrefix="0" xfId="0">
      <alignment horizontal="center" vertical="center"/>
    </xf>
    <xf numFmtId="0" fontId="17" fillId="17" borderId="3" applyAlignment="1" pivotButton="0" quotePrefix="0" xfId="0">
      <alignment horizontal="center" vertical="center" wrapText="1"/>
    </xf>
    <xf numFmtId="166" fontId="9" fillId="16" borderId="6" applyAlignment="1" pivotButton="0" quotePrefix="0" xfId="0">
      <alignment horizontal="right" vertical="center" indent="1"/>
    </xf>
    <xf numFmtId="166" fontId="9" fillId="16" borderId="7" applyAlignment="1" pivotButton="0" quotePrefix="0" xfId="0">
      <alignment horizontal="right" vertical="center" indent="1"/>
    </xf>
    <xf numFmtId="167" fontId="18" fillId="16" borderId="3" applyAlignment="1" pivotButton="0" quotePrefix="0" xfId="0">
      <alignment horizontal="left" vertical="center" wrapText="1" indent="1"/>
    </xf>
    <xf numFmtId="166" fontId="8" fillId="15" borderId="4" applyAlignment="1" pivotButton="0" quotePrefix="0" xfId="1">
      <alignment horizontal="right" vertical="center" indent="1"/>
    </xf>
    <xf numFmtId="167" fontId="18" fillId="18" borderId="3" applyAlignment="1" pivotButton="0" quotePrefix="0" xfId="0">
      <alignment horizontal="left" vertical="center" wrapText="1" indent="1"/>
    </xf>
    <xf numFmtId="166" fontId="8" fillId="18" borderId="4" applyAlignment="1" pivotButton="0" quotePrefix="0" xfId="1">
      <alignment horizontal="right" vertical="center" indent="1"/>
    </xf>
    <xf numFmtId="166" fontId="8" fillId="15" borderId="3" applyAlignment="1" pivotButton="0" quotePrefix="0" xfId="0">
      <alignment horizontal="right" vertical="center" indent="1"/>
    </xf>
    <xf numFmtId="167" fontId="18" fillId="16" borderId="5" applyAlignment="1" pivotButton="0" quotePrefix="0" xfId="0">
      <alignment horizontal="left" vertical="center" wrapText="1" indent="1"/>
    </xf>
    <xf numFmtId="167" fontId="18" fillId="18" borderId="5" applyAlignment="1" pivotButton="0" quotePrefix="0" xfId="0">
      <alignment horizontal="left" vertical="center" wrapText="1" indent="1"/>
    </xf>
    <xf numFmtId="166" fontId="8" fillId="18" borderId="3" applyAlignment="1" pivotButton="0" quotePrefix="0" xfId="0">
      <alignment horizontal="right" vertical="center" indent="1"/>
    </xf>
    <xf numFmtId="166" fontId="8" fillId="18" borderId="3" applyAlignment="1" pivotButton="0" quotePrefix="0" xfId="1">
      <alignment horizontal="right" vertical="center" indent="1"/>
    </xf>
    <xf numFmtId="0" fontId="0" fillId="0" borderId="0" pivotButton="0" quotePrefix="0" xfId="0"/>
    <xf numFmtId="0" fontId="0" fillId="0" borderId="0" applyAlignment="1" pivotButton="0" quotePrefix="0" xfId="0">
      <alignment wrapText="1"/>
    </xf>
    <xf numFmtId="0" fontId="24" fillId="19" borderId="0" applyAlignment="1" pivotButton="0" quotePrefix="0" xfId="2">
      <alignment horizontal="center" vertical="center"/>
    </xf>
    <xf numFmtId="0" fontId="0" fillId="0" borderId="18" pivotButton="0" quotePrefix="0" xfId="0"/>
    <xf numFmtId="164" fontId="17" fillId="17" borderId="3" applyAlignment="1" pivotButton="0" quotePrefix="0" xfId="0">
      <alignment horizontal="center" vertical="center"/>
    </xf>
    <xf numFmtId="0" fontId="0" fillId="0" borderId="5" pivotButton="0" quotePrefix="0" xfId="0"/>
    <xf numFmtId="164" fontId="17" fillId="17" borderId="5" applyAlignment="1" pivotButton="0" quotePrefix="0" xfId="0">
      <alignment horizontal="center" vertical="center"/>
    </xf>
    <xf numFmtId="165" fontId="6" fillId="10" borderId="1" applyAlignment="1" pivotButton="0" quotePrefix="0" xfId="0">
      <alignment horizontal="center" vertical="center"/>
    </xf>
    <xf numFmtId="167" fontId="18" fillId="16" borderId="3" applyAlignment="1" pivotButton="0" quotePrefix="0" xfId="0">
      <alignment horizontal="left" vertical="center" wrapText="1" indent="1"/>
    </xf>
    <xf numFmtId="166" fontId="8" fillId="15" borderId="4" applyAlignment="1" pivotButton="0" quotePrefix="0" xfId="1">
      <alignment horizontal="right" vertical="center" indent="1"/>
    </xf>
    <xf numFmtId="167" fontId="18" fillId="16" borderId="5" applyAlignment="1" pivotButton="0" quotePrefix="0" xfId="0">
      <alignment horizontal="left" vertical="center" wrapText="1" indent="1"/>
    </xf>
    <xf numFmtId="166" fontId="8" fillId="15" borderId="3" applyAlignment="1" pivotButton="0" quotePrefix="0" xfId="0">
      <alignment horizontal="right" vertical="center" indent="1"/>
    </xf>
    <xf numFmtId="164" fontId="6" fillId="5" borderId="1" applyAlignment="1" pivotButton="0" quotePrefix="0" xfId="0">
      <alignment vertical="center"/>
    </xf>
    <xf numFmtId="0" fontId="0" fillId="0" borderId="7" pivotButton="0" quotePrefix="0" xfId="0"/>
    <xf numFmtId="0" fontId="0" fillId="0" borderId="13" pivotButton="0" quotePrefix="0" xfId="0"/>
    <xf numFmtId="0" fontId="0" fillId="0" borderId="11" pivotButton="0" quotePrefix="0" xfId="0"/>
    <xf numFmtId="167" fontId="18" fillId="18" borderId="3" applyAlignment="1" pivotButton="0" quotePrefix="0" xfId="0">
      <alignment horizontal="left" vertical="center" wrapText="1" indent="1"/>
    </xf>
    <xf numFmtId="166" fontId="8" fillId="18" borderId="4" applyAlignment="1" pivotButton="0" quotePrefix="0" xfId="1">
      <alignment horizontal="right" vertical="center" indent="1"/>
    </xf>
    <xf numFmtId="167" fontId="18" fillId="18" borderId="5" applyAlignment="1" pivotButton="0" quotePrefix="0" xfId="0">
      <alignment horizontal="left" vertical="center" wrapText="1" indent="1"/>
    </xf>
    <xf numFmtId="166" fontId="8" fillId="18" borderId="3" applyAlignment="1" pivotButton="0" quotePrefix="0" xfId="1">
      <alignment horizontal="right" vertical="center" indent="1"/>
    </xf>
    <xf numFmtId="164" fontId="6" fillId="7" borderId="1" applyAlignment="1" pivotButton="0" quotePrefix="0" xfId="0">
      <alignment vertical="center"/>
    </xf>
    <xf numFmtId="164" fontId="6" fillId="6" borderId="2" applyAlignment="1" pivotButton="0" quotePrefix="0" xfId="0">
      <alignment vertical="center"/>
    </xf>
    <xf numFmtId="166" fontId="8" fillId="18" borderId="3" applyAlignment="1" pivotButton="0" quotePrefix="0" xfId="0">
      <alignment horizontal="right" vertical="center" indent="1"/>
    </xf>
    <xf numFmtId="166" fontId="9" fillId="16" borderId="3" applyAlignment="1" pivotButton="0" quotePrefix="0" xfId="0">
      <alignment horizontal="right" vertical="center" indent="1"/>
    </xf>
    <xf numFmtId="164" fontId="6" fillId="14" borderId="2" applyAlignment="1" pivotButton="0" quotePrefix="0" xfId="0">
      <alignment vertical="center"/>
    </xf>
    <xf numFmtId="164" fontId="14" fillId="4" borderId="2" applyAlignment="1" pivotButton="0" quotePrefix="0" xfId="0">
      <alignment vertical="center"/>
    </xf>
    <xf numFmtId="164" fontId="14" fillId="12" borderId="2" applyAlignment="1" pivotButton="0" quotePrefix="0" xfId="0">
      <alignment vertical="center"/>
    </xf>
    <xf numFmtId="0" fontId="25" fillId="20" borderId="0" applyAlignment="1" pivotButton="0" quotePrefix="0" xfId="2">
      <alignment horizontal="center" vertical="center"/>
    </xf>
  </cellXfs>
  <cellStyles count="3">
    <cellStyle name="Normal" xfId="0" builtinId="0"/>
    <cellStyle name="Currency" xfId="1" builtinId="4"/>
    <cellStyle name="Hyperlink" xfId="2" builtinId="8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pt.smartsheet.com/try-it?trp=57083&amp;utm_language=PT&amp;utm_source=integrated+content&amp;utm_campaign=/free-business-budget-templates-any-company&amp;utm_medium=ic+first+year+budget+template+57083+updated+pt&amp;lpa=ic+first+year+budget+template+57083+updated+pt" TargetMode="External" Id="rId1"/></Relationships>
</file>

<file path=xl/worksheets/sheet1.xml><?xml version="1.0" encoding="utf-8"?>
<worksheet xmlns="http://schemas.openxmlformats.org/spreadsheetml/2006/main">
  <sheetPr>
    <tabColor theme="4" tint="-0.499984740745262"/>
    <outlinePr summaryBelow="1" summaryRight="1"/>
    <pageSetUpPr/>
  </sheetPr>
  <dimension ref="A1:Q139"/>
  <sheetViews>
    <sheetView showGridLines="0" tabSelected="1" zoomScale="70" zoomScaleNormal="70" workbookViewId="0">
      <pane ySplit="1" topLeftCell="A2" activePane="bottomLeft" state="frozen"/>
      <selection pane="bottomLeft" activeCell="Q25" sqref="Q25"/>
    </sheetView>
  </sheetViews>
  <sheetFormatPr baseColWidth="10" defaultColWidth="11" defaultRowHeight="16"/>
  <cols>
    <col width="3" customWidth="1" style="50" min="1" max="1"/>
    <col width="30" customWidth="1" style="50" min="2" max="2"/>
    <col width="15" customWidth="1" style="50" min="3" max="4"/>
    <col width="3" customWidth="1" style="50" min="5" max="5"/>
    <col width="30" customWidth="1" style="50" min="6" max="6"/>
    <col width="15" customWidth="1" style="50" min="7" max="8"/>
    <col width="3" customWidth="1" style="50" min="9" max="9"/>
    <col width="30" customWidth="1" style="50" min="10" max="10"/>
    <col width="15" customWidth="1" style="50" min="11" max="12"/>
    <col width="3" customWidth="1" style="50" min="13" max="13"/>
    <col width="24" customWidth="1" style="51" min="14" max="14"/>
    <col width="18" customWidth="1" style="50" min="15" max="15"/>
    <col width="24" customWidth="1" style="51" min="16" max="16"/>
    <col width="18" customWidth="1" style="50" min="17" max="17"/>
    <col width="3" customWidth="1" style="50" min="18" max="18"/>
  </cols>
  <sheetData>
    <row r="1" ht="42" customFormat="1" customHeight="1" s="1">
      <c r="A1" s="1" t="inlineStr">
        <is>
          <t xml:space="preserve"> </t>
        </is>
      </c>
      <c r="B1" s="8" t="inlineStr">
        <is>
          <t>CALCULADORA DE ORÇAMENTO DO PRIMEIRO ANO</t>
        </is>
      </c>
      <c r="C1" s="2" t="n"/>
      <c r="D1" s="2" t="n"/>
      <c r="F1" s="8" t="n"/>
      <c r="G1" s="2" t="n"/>
      <c r="H1" s="2" t="n"/>
      <c r="J1" s="8" t="n"/>
      <c r="K1" s="2" t="n"/>
      <c r="L1" s="2" t="n"/>
      <c r="N1" s="29" t="n"/>
      <c r="P1" s="29" t="n"/>
    </row>
    <row r="2"/>
    <row r="3" ht="24" customFormat="1" customHeight="1" s="11">
      <c r="B3" s="31" t="inlineStr">
        <is>
          <t xml:space="preserve">B U S I N E S S </t>
        </is>
      </c>
      <c r="J3" s="31" t="inlineStr">
        <is>
          <t>P E R S O N A L</t>
        </is>
      </c>
      <c r="N3" s="34" t="inlineStr">
        <is>
          <t>F I R S T-Y E A R   B U D G E T   C A L C U L A T I O N S</t>
        </is>
      </c>
    </row>
    <row r="4" ht="22" customFormat="1" customHeight="1" s="4">
      <c r="B4" s="16" t="inlineStr">
        <is>
          <t>DESPESAS DE NEGÓCIOS</t>
        </is>
      </c>
      <c r="C4" s="20" t="inlineStr">
        <is>
          <t>CUSTO INICIAL</t>
        </is>
      </c>
      <c r="D4" s="20" t="inlineStr">
        <is>
          <t>CUSTO MENSAL</t>
        </is>
      </c>
      <c r="F4" s="13" t="inlineStr">
        <is>
          <t>RECEITA ESTIMADA DO NEGÓCIO</t>
        </is>
      </c>
      <c r="G4" s="32" t="inlineStr">
        <is>
          <t>TOTAL ANUAL</t>
        </is>
      </c>
      <c r="H4" s="53" t="n"/>
      <c r="J4" s="13" t="inlineStr">
        <is>
          <t>RENDA PESSOAL ESTIMADA</t>
        </is>
      </c>
      <c r="K4" s="32" t="inlineStr">
        <is>
          <t>TOTAL ANUAL</t>
        </is>
      </c>
      <c r="L4" s="53" t="n"/>
      <c r="N4" s="54" t="inlineStr">
        <is>
          <t>RECEITAS/DESPESAS DO NEGÓCIO</t>
        </is>
      </c>
      <c r="O4" s="55" t="n"/>
      <c r="P4" s="56" t="inlineStr">
        <is>
          <t>RENDAS/DESPESAS PESSOAIS</t>
        </is>
      </c>
      <c r="Q4" s="55" t="n"/>
    </row>
    <row r="5" ht="22" customHeight="1" s="50">
      <c r="B5" s="17" t="inlineStr">
        <is>
          <t>GERAL/ADMINISTRADOR</t>
        </is>
      </c>
      <c r="C5" s="5" t="n"/>
      <c r="D5" s="5" t="n"/>
      <c r="F5" s="12" t="inlineStr">
        <is>
          <t>RECEITA ESTIMADA NO PRIMEIRO ANO</t>
        </is>
      </c>
      <c r="G5" s="57" t="n">
        <v>0</v>
      </c>
      <c r="H5" s="53" t="n"/>
      <c r="J5" s="12" t="inlineStr">
        <is>
          <t>RENDA FAMILIAR ESTIMADA</t>
        </is>
      </c>
      <c r="K5" s="57" t="n">
        <v>0</v>
      </c>
      <c r="L5" s="53" t="n"/>
      <c r="N5" s="58" t="inlineStr">
        <is>
          <t>CUSTOS TOTAIS DE INICIALÇÃO</t>
        </is>
      </c>
      <c r="O5" s="59">
        <f>SUM(C65,G30)</f>
        <v/>
      </c>
      <c r="P5" s="60" t="inlineStr">
        <is>
          <t>CUSTOS ÚNICOS TOTAIS</t>
        </is>
      </c>
      <c r="Q5" s="61">
        <f>K59</f>
        <v/>
      </c>
    </row>
    <row r="6" ht="22" customHeight="1" s="50">
      <c r="B6" s="6" t="inlineStr">
        <is>
          <t>TAXAS BANCÁRIAS</t>
        </is>
      </c>
      <c r="C6" s="62" t="n">
        <v>0</v>
      </c>
      <c r="D6" s="62" t="n">
        <v>0</v>
      </c>
      <c r="F6" s="12" t="inlineStr">
        <is>
          <t>DISPONÍVEL EM DINHEIRO/POUPANÇA/OUTROS</t>
        </is>
      </c>
      <c r="G6" s="57" t="n">
        <v>0</v>
      </c>
      <c r="H6" s="53" t="n"/>
      <c r="J6" s="12" t="inlineStr">
        <is>
          <t>DISPONÍVEL EM DINHEIRO/POUPANÇA/OUTROS</t>
        </is>
      </c>
      <c r="K6" s="57" t="n">
        <v>0</v>
      </c>
      <c r="L6" s="53" t="n"/>
      <c r="N6" s="63" t="n"/>
      <c r="O6" s="64" t="n"/>
      <c r="P6" s="65" t="n"/>
      <c r="Q6" s="63" t="n"/>
    </row>
    <row r="7" ht="22" customHeight="1" s="50">
      <c r="B7" s="6" t="inlineStr">
        <is>
          <t>TAXAS DE CONSULTA</t>
        </is>
      </c>
      <c r="C7" s="62" t="n">
        <v>0</v>
      </c>
      <c r="D7" s="62" t="n">
        <v>0</v>
      </c>
      <c r="N7" s="58" t="inlineStr">
        <is>
          <t>CUSTOS MENSAIS RECORRENTES TOTAIS               (1 ANO = 12 MO)</t>
        </is>
      </c>
      <c r="O7" s="59">
        <f>SUM(D65,H30)*12</f>
        <v/>
      </c>
      <c r="P7" s="60" t="inlineStr">
        <is>
          <t>CUSTOS MENSAIS RECORRENTES TOTAIS               (1 ANO = 12 MO)</t>
        </is>
      </c>
      <c r="Q7" s="61">
        <f>L59*12</f>
        <v/>
      </c>
    </row>
    <row r="8" ht="22" customFormat="1" customHeight="1" s="4">
      <c r="B8" s="6" t="inlineStr">
        <is>
          <t>MATERIAL DE ESCRITÓRIO</t>
        </is>
      </c>
      <c r="C8" s="62" t="n">
        <v>0</v>
      </c>
      <c r="D8" s="62" t="n">
        <v>0</v>
      </c>
      <c r="F8" s="16" t="inlineStr">
        <is>
          <t>DESPESAS - EMPREGO</t>
        </is>
      </c>
      <c r="G8" s="20" t="inlineStr">
        <is>
          <t>CUSTO INICIAL</t>
        </is>
      </c>
      <c r="H8" s="20" t="inlineStr">
        <is>
          <t>CUSTO MENSAL</t>
        </is>
      </c>
      <c r="J8" s="9" t="inlineStr">
        <is>
          <t>DESPESAS PESSOAIS</t>
        </is>
      </c>
      <c r="K8" s="21" t="inlineStr">
        <is>
          <t>CUSTO ÚNICO</t>
        </is>
      </c>
      <c r="L8" s="21" t="inlineStr">
        <is>
          <t>CUSTO MENSAL</t>
        </is>
      </c>
      <c r="N8" s="63" t="n"/>
      <c r="O8" s="64" t="n"/>
      <c r="P8" s="65" t="n"/>
      <c r="Q8" s="63" t="n"/>
    </row>
    <row r="9" ht="22" customHeight="1" s="50">
      <c r="B9" s="6" t="inlineStr">
        <is>
          <t>TAXAS DE LICENÇA</t>
        </is>
      </c>
      <c r="C9" s="62" t="n">
        <v>0</v>
      </c>
      <c r="D9" s="62" t="n">
        <v>0</v>
      </c>
      <c r="F9" s="17" t="inlineStr">
        <is>
          <t>EMPREGO – PERMANENTE</t>
        </is>
      </c>
      <c r="G9" s="5" t="n"/>
      <c r="H9" s="5" t="n"/>
      <c r="J9" s="7" t="inlineStr">
        <is>
          <t>AUTOCUIDADO</t>
        </is>
      </c>
      <c r="K9" s="22" t="n"/>
      <c r="L9" s="22" t="n"/>
      <c r="N9" s="66" t="inlineStr">
        <is>
          <t>DESPESAS TOTAIS DE NEGÓCIOS</t>
        </is>
      </c>
      <c r="O9" s="67">
        <f>SUM(O5:O8)</f>
        <v/>
      </c>
      <c r="P9" s="68" t="inlineStr">
        <is>
          <t>DESPESAS TOTAIS DAS FAMÍLIAS</t>
        </is>
      </c>
      <c r="Q9" s="69">
        <f>SUM(Q5:Q8)</f>
        <v/>
      </c>
    </row>
    <row r="10" ht="22" customHeight="1" s="50">
      <c r="B10" s="6" t="inlineStr">
        <is>
          <t>SEGURO DE NEGÓCIOS</t>
        </is>
      </c>
      <c r="C10" s="62" t="n">
        <v>0</v>
      </c>
      <c r="D10" s="62" t="n">
        <v>0</v>
      </c>
      <c r="F10" s="6" t="inlineStr">
        <is>
          <t>SALÁRIOS/SALÁRIOS</t>
        </is>
      </c>
      <c r="G10" s="62" t="n">
        <v>0</v>
      </c>
      <c r="H10" s="62" t="n">
        <v>0</v>
      </c>
      <c r="J10" s="6" t="inlineStr">
        <is>
          <t>ALIMENTO</t>
        </is>
      </c>
      <c r="K10" s="70" t="n">
        <v>0</v>
      </c>
      <c r="L10" s="70" t="n">
        <v>0</v>
      </c>
      <c r="N10" s="63" t="n"/>
      <c r="O10" s="64" t="n"/>
      <c r="P10" s="65" t="n"/>
      <c r="Q10" s="63" t="n"/>
    </row>
    <row r="11" ht="22" customHeight="1" s="50">
      <c r="B11" s="6" t="inlineStr">
        <is>
          <t>OUTRO</t>
        </is>
      </c>
      <c r="C11" s="62" t="n">
        <v>0</v>
      </c>
      <c r="D11" s="62" t="n">
        <v>0</v>
      </c>
      <c r="F11" s="6" t="inlineStr">
        <is>
          <t>PAGAMENTO DE BÔNUS</t>
        </is>
      </c>
      <c r="G11" s="62" t="n">
        <v>0</v>
      </c>
      <c r="H11" s="62" t="n">
        <v>0</v>
      </c>
      <c r="J11" s="6" t="inlineStr">
        <is>
          <t>ROUPA</t>
        </is>
      </c>
      <c r="K11" s="70" t="n">
        <v>0</v>
      </c>
      <c r="L11" s="70" t="n">
        <v>0</v>
      </c>
      <c r="N11" s="58" t="inlineStr">
        <is>
          <t>Receita de NEGÓCIOS ESTIMADA NO PRIMEIRO ANO</t>
        </is>
      </c>
      <c r="O11" s="59">
        <f>G5</f>
        <v/>
      </c>
      <c r="P11" s="60" t="inlineStr">
        <is>
          <t>RENDA FAMILIAR ESTIMADA NO PRIMEIRO ANO</t>
        </is>
      </c>
      <c r="Q11" s="61">
        <f>K5</f>
        <v/>
      </c>
    </row>
    <row r="12" ht="22" customHeight="1" s="50">
      <c r="B12" s="6" t="inlineStr">
        <is>
          <t>OUTRO</t>
        </is>
      </c>
      <c r="C12" s="62" t="n">
        <v>0</v>
      </c>
      <c r="D12" s="62" t="n">
        <v>0</v>
      </c>
      <c r="F12" s="6" t="inlineStr">
        <is>
          <t>AUMENTA</t>
        </is>
      </c>
      <c r="G12" s="62" t="n">
        <v>0</v>
      </c>
      <c r="H12" s="62" t="n">
        <v>0</v>
      </c>
      <c r="J12" s="6" t="inlineStr">
        <is>
          <t>CUIDADOS PESSOAIS</t>
        </is>
      </c>
      <c r="K12" s="70" t="n">
        <v>0</v>
      </c>
      <c r="L12" s="70" t="n">
        <v>0</v>
      </c>
      <c r="N12" s="63" t="n"/>
      <c r="O12" s="64" t="n"/>
      <c r="P12" s="65" t="n"/>
      <c r="Q12" s="63" t="n"/>
    </row>
    <row r="13" ht="22" customHeight="1" s="50" thickBot="1">
      <c r="B13" s="26" t="inlineStr">
        <is>
          <t>TOTAL GERAL/ADMINISTRADOR</t>
        </is>
      </c>
      <c r="C13" s="71">
        <f>SUM(C6:C12)</f>
        <v/>
      </c>
      <c r="D13" s="71">
        <f>SUM(D6:D12)</f>
        <v/>
      </c>
      <c r="F13" s="6" t="inlineStr">
        <is>
          <t>BENEFÍCIOS</t>
        </is>
      </c>
      <c r="G13" s="62" t="n">
        <v>0</v>
      </c>
      <c r="H13" s="62" t="n">
        <v>0</v>
      </c>
      <c r="J13" s="6" t="inlineStr">
        <is>
          <t>PUERICULTURA</t>
        </is>
      </c>
      <c r="K13" s="70" t="n">
        <v>0</v>
      </c>
      <c r="L13" s="70" t="n">
        <v>0</v>
      </c>
      <c r="N13" s="66" t="inlineStr">
        <is>
          <t>NEGÓCIOS LUCRO/PERDA DO PRIMEIRO ANO</t>
        </is>
      </c>
      <c r="O13" s="67">
        <f>O11-O9</f>
        <v/>
      </c>
      <c r="P13" s="68" t="inlineStr">
        <is>
          <t>LUCRO/PERDA DO PRIMEIRO ANO DAS FAMÍLIAS</t>
        </is>
      </c>
      <c r="Q13" s="72">
        <f>Q11-Q9</f>
        <v/>
      </c>
    </row>
    <row r="14" ht="22" customHeight="1" s="50">
      <c r="B14" s="17" t="inlineStr">
        <is>
          <t>OPERAÇÕES</t>
        </is>
      </c>
      <c r="C14" s="5" t="n"/>
      <c r="D14" s="5" t="n"/>
      <c r="F14" s="6" t="inlineStr">
        <is>
          <t>SEGURO</t>
        </is>
      </c>
      <c r="G14" s="62" t="n">
        <v>0</v>
      </c>
      <c r="H14" s="62" t="n">
        <v>0</v>
      </c>
      <c r="J14" s="6" t="inlineStr">
        <is>
          <t>EDUCAÇÃO</t>
        </is>
      </c>
      <c r="K14" s="70" t="n">
        <v>0</v>
      </c>
      <c r="L14" s="70" t="n">
        <v>0</v>
      </c>
      <c r="N14" s="63" t="n"/>
      <c r="O14" s="64" t="n"/>
      <c r="P14" s="65" t="n"/>
      <c r="Q14" s="63" t="n"/>
    </row>
    <row r="15" ht="22" customHeight="1" s="50">
      <c r="B15" s="6" t="inlineStr">
        <is>
          <t>VIAJAR</t>
        </is>
      </c>
      <c r="C15" s="62" t="n">
        <v>0</v>
      </c>
      <c r="D15" s="62" t="n">
        <v>0</v>
      </c>
      <c r="F15" s="6" t="inlineStr">
        <is>
          <t>RECRUTAMENTO</t>
        </is>
      </c>
      <c r="G15" s="62" t="n">
        <v>0</v>
      </c>
      <c r="H15" s="62" t="n">
        <v>0</v>
      </c>
      <c r="J15" s="6" t="inlineStr">
        <is>
          <t>ENTRETENIMENTO</t>
        </is>
      </c>
      <c r="K15" s="70" t="n">
        <v>0</v>
      </c>
      <c r="L15" s="70" t="n">
        <v>0</v>
      </c>
      <c r="N15" s="58" t="inlineStr">
        <is>
          <t>DINHEIRO DISPONÍVEL/ POUPANÇA/OUTROS</t>
        </is>
      </c>
      <c r="O15" s="59">
        <f>G6</f>
        <v/>
      </c>
      <c r="P15" s="60" t="inlineStr">
        <is>
          <t>DINHEIRO DISPONÍVEL/ POUPANÇA/OUTROS</t>
        </is>
      </c>
      <c r="Q15" s="61">
        <f>K6</f>
        <v/>
      </c>
    </row>
    <row r="16" ht="22" customHeight="1" s="50">
      <c r="B16" s="6" t="inlineStr">
        <is>
          <t>LAVANDARIA</t>
        </is>
      </c>
      <c r="C16" s="62" t="n">
        <v>0</v>
      </c>
      <c r="D16" s="62" t="n">
        <v>0</v>
      </c>
      <c r="F16" s="6" t="inlineStr">
        <is>
          <t>OUTRO</t>
        </is>
      </c>
      <c r="G16" s="62" t="n">
        <v>0</v>
      </c>
      <c r="H16" s="62" t="n">
        <v>0</v>
      </c>
      <c r="J16" s="6" t="inlineStr">
        <is>
          <t>SEGURO</t>
        </is>
      </c>
      <c r="K16" s="70" t="n">
        <v>0</v>
      </c>
      <c r="L16" s="70" t="n">
        <v>0</v>
      </c>
      <c r="N16" s="63" t="n"/>
      <c r="O16" s="64" t="n"/>
      <c r="P16" s="65" t="n"/>
      <c r="Q16" s="63" t="n"/>
    </row>
    <row r="17" ht="22" customHeight="1" s="50">
      <c r="B17" s="6" t="inlineStr">
        <is>
          <t>TRANSPORTE</t>
        </is>
      </c>
      <c r="C17" s="62" t="n">
        <v>0</v>
      </c>
      <c r="D17" s="62" t="n">
        <v>0</v>
      </c>
      <c r="F17" s="6" t="inlineStr">
        <is>
          <t>OUTRO</t>
        </is>
      </c>
      <c r="G17" s="62" t="n">
        <v>0</v>
      </c>
      <c r="H17" s="62" t="n">
        <v>0</v>
      </c>
      <c r="J17" s="6" t="inlineStr">
        <is>
          <t xml:space="preserve">DESPESAS MÉDICAS </t>
        </is>
      </c>
      <c r="K17" s="70" t="n">
        <v>0</v>
      </c>
      <c r="L17" s="70" t="n">
        <v>0</v>
      </c>
      <c r="N17" s="66" t="inlineStr">
        <is>
          <t>EQUILÍBRIO DE NEGÓCIOS</t>
        </is>
      </c>
      <c r="O17" s="67">
        <f>O13+O15</f>
        <v/>
      </c>
      <c r="P17" s="68" t="inlineStr">
        <is>
          <t>EQUILÍBRIO PESSOAL</t>
        </is>
      </c>
      <c r="Q17" s="72">
        <f>SUM(Q13:Q16)</f>
        <v/>
      </c>
    </row>
    <row r="18" ht="22" customHeight="1" s="50" thickBot="1">
      <c r="B18" s="6" t="inlineStr">
        <is>
          <t>SERVIÇOS DE LIMPEZA E SUPRIMENTOS</t>
        </is>
      </c>
      <c r="C18" s="62" t="n">
        <v>0</v>
      </c>
      <c r="D18" s="62" t="n">
        <v>0</v>
      </c>
      <c r="F18" s="26" t="inlineStr">
        <is>
          <t>EMPREGO PERMANENTE TOTAL</t>
        </is>
      </c>
      <c r="G18" s="71">
        <f>SUM(G10:G17)</f>
        <v/>
      </c>
      <c r="H18" s="71">
        <f>SUM(H10:H17)</f>
        <v/>
      </c>
      <c r="J18" s="6" t="inlineStr">
        <is>
          <t>DESPESAS ODONTOLÓGICAS</t>
        </is>
      </c>
      <c r="K18" s="70" t="n">
        <v>0</v>
      </c>
      <c r="L18" s="70" t="n">
        <v>0</v>
      </c>
      <c r="N18" s="63" t="n"/>
      <c r="O18" s="64" t="n"/>
      <c r="P18" s="65" t="n"/>
      <c r="Q18" s="63" t="n"/>
    </row>
    <row r="19" ht="22" customHeight="1" s="50">
      <c r="B19" s="6" t="inlineStr">
        <is>
          <t>ASSINATURAS</t>
        </is>
      </c>
      <c r="C19" s="62" t="n">
        <v>0</v>
      </c>
      <c r="D19" s="62" t="n">
        <v>0</v>
      </c>
      <c r="F19" s="17" t="inlineStr">
        <is>
          <t>EMPREGO – CASUAL</t>
        </is>
      </c>
      <c r="G19" s="5" t="n"/>
      <c r="H19" s="5" t="n"/>
      <c r="J19" s="6" t="inlineStr">
        <is>
          <t>OUTRO</t>
        </is>
      </c>
      <c r="K19" s="70" t="n">
        <v>0</v>
      </c>
      <c r="L19" s="70" t="n">
        <v>0</v>
      </c>
      <c r="Q19" s="28" t="n"/>
    </row>
    <row r="20" ht="22" customHeight="1" s="50">
      <c r="B20" s="6" t="inlineStr">
        <is>
          <t>KITCHENETTE/CAFÉ/LANCHES</t>
        </is>
      </c>
      <c r="C20" s="62" t="n">
        <v>0</v>
      </c>
      <c r="D20" s="62" t="n">
        <v>0</v>
      </c>
      <c r="F20" s="6" t="inlineStr">
        <is>
          <t>SALÁRIOS/SALÁRIOS</t>
        </is>
      </c>
      <c r="G20" s="62" t="n">
        <v>0</v>
      </c>
      <c r="H20" s="62" t="n">
        <v>0</v>
      </c>
      <c r="J20" s="6" t="inlineStr">
        <is>
          <t>OUTRO</t>
        </is>
      </c>
      <c r="K20" s="70" t="n">
        <v>0</v>
      </c>
      <c r="L20" s="70" t="n">
        <v>0</v>
      </c>
      <c r="P20" s="38" t="inlineStr">
        <is>
          <t>SALDO DE FIM DE ANO (NEGÓCIOS + PESSOAL)</t>
        </is>
      </c>
      <c r="Q20" s="73">
        <f>SUM(O17,Q17)</f>
        <v/>
      </c>
    </row>
    <row r="21" ht="22" customHeight="1" s="50">
      <c r="B21" s="6" t="inlineStr">
        <is>
          <t>EQUIPAMENTO KITCHENETTE</t>
        </is>
      </c>
      <c r="C21" s="62" t="n">
        <v>0</v>
      </c>
      <c r="D21" s="62" t="n">
        <v>0</v>
      </c>
      <c r="F21" s="6" t="inlineStr">
        <is>
          <t>PAGAMENTO DE BÔNUS</t>
        </is>
      </c>
      <c r="G21" s="62" t="n">
        <v>0</v>
      </c>
      <c r="H21" s="62" t="n">
        <v>0</v>
      </c>
      <c r="J21" s="6" t="inlineStr">
        <is>
          <t>OUTRO</t>
        </is>
      </c>
      <c r="K21" s="70" t="n">
        <v>0</v>
      </c>
      <c r="L21" s="70" t="n">
        <v>0</v>
      </c>
      <c r="P21" s="63" t="n"/>
      <c r="Q21" s="63" t="n"/>
    </row>
    <row r="22" ht="22" customHeight="1" s="50">
      <c r="B22" s="6" t="inlineStr">
        <is>
          <t>OUTRO</t>
        </is>
      </c>
      <c r="C22" s="62" t="n">
        <v>0</v>
      </c>
      <c r="D22" s="62" t="n">
        <v>0</v>
      </c>
      <c r="F22" s="6" t="inlineStr">
        <is>
          <t>AUMENTA</t>
        </is>
      </c>
      <c r="G22" s="62" t="n">
        <v>0</v>
      </c>
      <c r="H22" s="62" t="n">
        <v>0</v>
      </c>
      <c r="J22" s="6" t="inlineStr">
        <is>
          <t>OUTRO</t>
        </is>
      </c>
      <c r="K22" s="70" t="n">
        <v>0</v>
      </c>
      <c r="L22" s="70" t="n">
        <v>0</v>
      </c>
    </row>
    <row r="23" ht="22" customHeight="1" s="50" thickBot="1">
      <c r="B23" s="6" t="inlineStr">
        <is>
          <t>OUTRO</t>
        </is>
      </c>
      <c r="C23" s="62" t="n">
        <v>0</v>
      </c>
      <c r="D23" s="62" t="n">
        <v>0</v>
      </c>
      <c r="F23" s="6" t="inlineStr">
        <is>
          <t>SEGURO</t>
        </is>
      </c>
      <c r="G23" s="62" t="n">
        <v>0</v>
      </c>
      <c r="H23" s="62" t="n">
        <v>0</v>
      </c>
      <c r="J23" s="27" t="inlineStr">
        <is>
          <t>TOTAL GERAL/ADMINISTRADOR</t>
        </is>
      </c>
      <c r="K23" s="74">
        <f>SUM(K10:K22)</f>
        <v/>
      </c>
      <c r="L23" s="74">
        <f>SUM(L10:L22)</f>
        <v/>
      </c>
    </row>
    <row r="24" ht="22" customHeight="1" s="50" thickBot="1">
      <c r="B24" s="26" t="inlineStr">
        <is>
          <t>OPERAÇÕES TOTAIS</t>
        </is>
      </c>
      <c r="C24" s="71">
        <f>SUM(C15:C23)</f>
        <v/>
      </c>
      <c r="D24" s="71">
        <f>SUM(D15:D23)</f>
        <v/>
      </c>
      <c r="F24" s="6" t="inlineStr">
        <is>
          <t>BENEFÍCIOS</t>
        </is>
      </c>
      <c r="G24" s="62" t="n">
        <v>0</v>
      </c>
      <c r="H24" s="62" t="n">
        <v>0</v>
      </c>
      <c r="J24" s="7" t="inlineStr">
        <is>
          <t>CASA</t>
        </is>
      </c>
      <c r="K24" s="22" t="n"/>
      <c r="L24" s="22" t="n"/>
    </row>
    <row r="25" ht="22" customHeight="1" s="50">
      <c r="B25" s="17" t="inlineStr">
        <is>
          <t>MARKETING/PROMO</t>
        </is>
      </c>
      <c r="C25" s="5" t="n"/>
      <c r="D25" s="5" t="n"/>
      <c r="F25" s="6" t="inlineStr">
        <is>
          <t>RECRUTAMENTO</t>
        </is>
      </c>
      <c r="G25" s="62" t="n">
        <v>0</v>
      </c>
      <c r="H25" s="62" t="n">
        <v>0</v>
      </c>
      <c r="J25" s="6" t="inlineStr">
        <is>
          <t>ALUGUEL/LOCAÇÃO</t>
        </is>
      </c>
      <c r="K25" s="70" t="n">
        <v>0</v>
      </c>
      <c r="L25" s="70" t="n">
        <v>0</v>
      </c>
    </row>
    <row r="26" ht="22" customHeight="1" s="50">
      <c r="B26" s="6" t="inlineStr">
        <is>
          <t>PUBLICIDADE</t>
        </is>
      </c>
      <c r="C26" s="62" t="n">
        <v>0</v>
      </c>
      <c r="D26" s="62" t="n">
        <v>0</v>
      </c>
      <c r="F26" s="6" t="inlineStr">
        <is>
          <t>OUTRO</t>
        </is>
      </c>
      <c r="G26" s="62" t="n">
        <v>0</v>
      </c>
      <c r="H26" s="62" t="n">
        <v>0</v>
      </c>
      <c r="J26" s="6" t="inlineStr">
        <is>
          <t>TELEFONE RESIDENCIAL</t>
        </is>
      </c>
      <c r="K26" s="70" t="n">
        <v>0</v>
      </c>
      <c r="L26" s="70" t="n">
        <v>0</v>
      </c>
    </row>
    <row r="27" ht="22" customHeight="1" s="50">
      <c r="B27" s="6" t="inlineStr">
        <is>
          <t>PROMO</t>
        </is>
      </c>
      <c r="C27" s="62" t="n">
        <v>0</v>
      </c>
      <c r="D27" s="62" t="n">
        <v>0</v>
      </c>
      <c r="F27" s="6" t="inlineStr">
        <is>
          <t>OUTRO</t>
        </is>
      </c>
      <c r="G27" s="62" t="n">
        <v>0</v>
      </c>
      <c r="H27" s="62" t="n">
        <v>0</v>
      </c>
      <c r="J27" s="6" t="inlineStr">
        <is>
          <t>INTERNET</t>
        </is>
      </c>
      <c r="K27" s="70" t="n">
        <v>0</v>
      </c>
      <c r="L27" s="70" t="n">
        <v>0</v>
      </c>
    </row>
    <row r="28" ht="22" customHeight="1" s="50">
      <c r="B28" s="6" t="inlineStr">
        <is>
          <t>OUTRO</t>
        </is>
      </c>
      <c r="C28" s="62" t="n">
        <v>0</v>
      </c>
      <c r="D28" s="62" t="n">
        <v>0</v>
      </c>
      <c r="F28" s="6" t="inlineStr">
        <is>
          <t>OUTRO</t>
        </is>
      </c>
      <c r="G28" s="62" t="n">
        <v>0</v>
      </c>
      <c r="H28" s="62" t="n">
        <v>0</v>
      </c>
      <c r="J28" s="6" t="inlineStr">
        <is>
          <t>ELÉTRICO</t>
        </is>
      </c>
      <c r="K28" s="70" t="n">
        <v>0</v>
      </c>
      <c r="L28" s="70" t="n">
        <v>0</v>
      </c>
    </row>
    <row r="29" ht="22" customHeight="1" s="50" thickBot="1">
      <c r="B29" s="6" t="inlineStr">
        <is>
          <t>OUTRO</t>
        </is>
      </c>
      <c r="C29" s="62" t="n">
        <v>0</v>
      </c>
      <c r="D29" s="62" t="n">
        <v>0</v>
      </c>
      <c r="F29" s="26" t="inlineStr">
        <is>
          <t>EMPREGO TOTAL CASUAL</t>
        </is>
      </c>
      <c r="G29" s="71">
        <f>SUM(G20:G28)</f>
        <v/>
      </c>
      <c r="H29" s="71">
        <f>SUM(H20:H28)</f>
        <v/>
      </c>
      <c r="J29" s="6" t="inlineStr">
        <is>
          <t>GÁS</t>
        </is>
      </c>
      <c r="K29" s="70" t="n">
        <v>0</v>
      </c>
      <c r="L29" s="70" t="n">
        <v>0</v>
      </c>
    </row>
    <row r="30" ht="22" customHeight="1" s="50" thickBot="1">
      <c r="B30" s="26" t="inlineStr">
        <is>
          <t>TOTAL MARKETING/PROMO</t>
        </is>
      </c>
      <c r="C30" s="71">
        <f>SUM(C26:C29)</f>
        <v/>
      </c>
      <c r="D30" s="71">
        <f>SUM(D26:D29)</f>
        <v/>
      </c>
      <c r="F30" s="18" t="inlineStr">
        <is>
          <t>DESPESAS TOTAIS – EMPREGO</t>
        </is>
      </c>
      <c r="G30" s="75">
        <f>SUM(G18,G29)</f>
        <v/>
      </c>
      <c r="H30" s="75">
        <f>SUM(H18,H29)</f>
        <v/>
      </c>
      <c r="J30" s="6" t="inlineStr">
        <is>
          <t>ÁGUA/ESGOTO</t>
        </is>
      </c>
      <c r="K30" s="70" t="n">
        <v>0</v>
      </c>
      <c r="L30" s="70" t="n">
        <v>0</v>
      </c>
    </row>
    <row r="31" ht="22" customHeight="1" s="50">
      <c r="B31" s="17" t="inlineStr">
        <is>
          <t>SITE/APLICATIVO MÓVEL</t>
        </is>
      </c>
      <c r="C31" s="5" t="n"/>
      <c r="D31" s="5" t="n"/>
      <c r="J31" s="6" t="inlineStr">
        <is>
          <t>REMOÇÃO DE RESÍDUOS</t>
        </is>
      </c>
      <c r="K31" s="70" t="n">
        <v>0</v>
      </c>
      <c r="L31" s="70" t="n">
        <v>0</v>
      </c>
    </row>
    <row r="32" ht="22" customHeight="1" s="50">
      <c r="B32" s="6" t="inlineStr">
        <is>
          <t>DOMÍNIO</t>
        </is>
      </c>
      <c r="C32" s="62" t="n">
        <v>0</v>
      </c>
      <c r="D32" s="62" t="n">
        <v>0</v>
      </c>
      <c r="J32" s="6" t="inlineStr">
        <is>
          <t>REPARO/MANUTENÇÃO</t>
        </is>
      </c>
      <c r="K32" s="70" t="n">
        <v>0</v>
      </c>
      <c r="L32" s="70" t="n">
        <v>0</v>
      </c>
    </row>
    <row r="33" ht="22" customHeight="1" s="50">
      <c r="B33" s="6" t="inlineStr">
        <is>
          <t>HOSPEDAGEM</t>
        </is>
      </c>
      <c r="C33" s="62" t="n">
        <v>0</v>
      </c>
      <c r="D33" s="62" t="n">
        <v>0</v>
      </c>
      <c r="J33" s="6" t="inlineStr">
        <is>
          <t>SEGURO RESIDENCIAL/ALUGUEL</t>
        </is>
      </c>
      <c r="K33" s="70" t="n">
        <v>0</v>
      </c>
      <c r="L33" s="70" t="n">
        <v>0</v>
      </c>
    </row>
    <row r="34" ht="22" customHeight="1" s="50">
      <c r="B34" s="6" t="inlineStr">
        <is>
          <t>OUTRO</t>
        </is>
      </c>
      <c r="C34" s="62" t="n">
        <v>0</v>
      </c>
      <c r="D34" s="62" t="n">
        <v>0</v>
      </c>
      <c r="J34" s="6" t="inlineStr">
        <is>
          <t>SEGURANÇA</t>
        </is>
      </c>
      <c r="K34" s="70" t="n">
        <v>0</v>
      </c>
      <c r="L34" s="70" t="n">
        <v>0</v>
      </c>
    </row>
    <row r="35" ht="22" customHeight="1" s="50">
      <c r="B35" s="6" t="inlineStr">
        <is>
          <t>OUTRO</t>
        </is>
      </c>
      <c r="C35" s="62" t="n">
        <v>0</v>
      </c>
      <c r="D35" s="62" t="n">
        <v>0</v>
      </c>
      <c r="J35" s="6" t="inlineStr">
        <is>
          <t>OUTRO</t>
        </is>
      </c>
      <c r="K35" s="70" t="n">
        <v>0</v>
      </c>
      <c r="L35" s="70" t="n">
        <v>0</v>
      </c>
    </row>
    <row r="36" ht="22" customHeight="1" s="50" thickBot="1">
      <c r="B36" s="26" t="inlineStr">
        <is>
          <t>SITE TOTAL/APLICATIVO MÓVEL</t>
        </is>
      </c>
      <c r="C36" s="71">
        <f>SUM(C32:C35)</f>
        <v/>
      </c>
      <c r="D36" s="71">
        <f>SUM(D32:D35)</f>
        <v/>
      </c>
      <c r="J36" s="6" t="inlineStr">
        <is>
          <t>OUTRO</t>
        </is>
      </c>
      <c r="K36" s="70" t="n">
        <v>0</v>
      </c>
      <c r="L36" s="70" t="n">
        <v>0</v>
      </c>
    </row>
    <row r="37" ht="22" customHeight="1" s="50">
      <c r="B37" s="17" t="inlineStr">
        <is>
          <t>OCUPAÇÃO</t>
        </is>
      </c>
      <c r="C37" s="5" t="n"/>
      <c r="D37" s="5" t="n"/>
      <c r="J37" s="6" t="inlineStr">
        <is>
          <t>OUTRO</t>
        </is>
      </c>
      <c r="K37" s="70" t="n">
        <v>0</v>
      </c>
      <c r="L37" s="70" t="n">
        <v>0</v>
      </c>
    </row>
    <row r="38" ht="22" customHeight="1" s="50" thickBot="1">
      <c r="B38" s="6" t="inlineStr">
        <is>
          <t>ALUGUEL/LOCAÇÃO</t>
        </is>
      </c>
      <c r="C38" s="62" t="n">
        <v>0</v>
      </c>
      <c r="D38" s="62" t="n">
        <v>0</v>
      </c>
      <c r="J38" s="27" t="inlineStr">
        <is>
          <t>CASA TOTAL</t>
        </is>
      </c>
      <c r="K38" s="74">
        <f>SUM(K25:K37)</f>
        <v/>
      </c>
      <c r="L38" s="74">
        <f>SUM(L25:L37)</f>
        <v/>
      </c>
    </row>
    <row r="39" ht="22" customHeight="1" s="50">
      <c r="B39" s="6" t="inlineStr">
        <is>
          <t>TELEFONE</t>
        </is>
      </c>
      <c r="C39" s="62" t="n">
        <v>0</v>
      </c>
      <c r="D39" s="62" t="n">
        <v>0</v>
      </c>
      <c r="J39" s="7" t="inlineStr">
        <is>
          <t>TRANSPORTE</t>
        </is>
      </c>
      <c r="K39" s="22" t="n"/>
      <c r="L39" s="22" t="n"/>
    </row>
    <row r="40" ht="22" customHeight="1" s="50">
      <c r="B40" s="6" t="inlineStr">
        <is>
          <t>INTERNET</t>
        </is>
      </c>
      <c r="C40" s="62" t="n">
        <v>0</v>
      </c>
      <c r="D40" s="62" t="n">
        <v>0</v>
      </c>
      <c r="J40" s="6" t="inlineStr">
        <is>
          <t>COMBUSTÍVEL</t>
        </is>
      </c>
      <c r="K40" s="70" t="n">
        <v>0</v>
      </c>
      <c r="L40" s="70" t="n">
        <v>0</v>
      </c>
    </row>
    <row r="41" ht="22" customHeight="1" s="50">
      <c r="B41" s="6" t="inlineStr">
        <is>
          <t>ELÉTRICO</t>
        </is>
      </c>
      <c r="C41" s="62" t="n">
        <v>0</v>
      </c>
      <c r="D41" s="62" t="n">
        <v>0</v>
      </c>
      <c r="J41" s="6" t="inlineStr">
        <is>
          <t>SERVIÇO</t>
        </is>
      </c>
      <c r="K41" s="70" t="n">
        <v>0</v>
      </c>
      <c r="L41" s="70" t="n">
        <v>0</v>
      </c>
    </row>
    <row r="42" ht="22" customHeight="1" s="50">
      <c r="B42" s="6" t="inlineStr">
        <is>
          <t>GÁS</t>
        </is>
      </c>
      <c r="C42" s="62" t="n">
        <v>0</v>
      </c>
      <c r="D42" s="62" t="n">
        <v>0</v>
      </c>
      <c r="J42" s="6" t="inlineStr">
        <is>
          <t>PEÇAS/MANUTENÇÃO</t>
        </is>
      </c>
      <c r="K42" s="70" t="n">
        <v>0</v>
      </c>
      <c r="L42" s="70" t="n">
        <v>0</v>
      </c>
    </row>
    <row r="43" ht="22" customHeight="1" s="50">
      <c r="B43" s="6" t="inlineStr">
        <is>
          <t>ÁGUA/ESGOTO</t>
        </is>
      </c>
      <c r="C43" s="62" t="n">
        <v>0</v>
      </c>
      <c r="D43" s="62" t="n">
        <v>0</v>
      </c>
      <c r="J43" s="6" t="inlineStr">
        <is>
          <t>SEGURO</t>
        </is>
      </c>
      <c r="K43" s="70" t="n">
        <v>0</v>
      </c>
      <c r="L43" s="70" t="n">
        <v>0</v>
      </c>
    </row>
    <row r="44" ht="22" customHeight="1" s="50">
      <c r="B44" s="6" t="inlineStr">
        <is>
          <t>REMOÇÃO DE RESÍDUOS</t>
        </is>
      </c>
      <c r="C44" s="62" t="n">
        <v>0</v>
      </c>
      <c r="D44" s="62" t="n">
        <v>0</v>
      </c>
      <c r="J44" s="6" t="inlineStr">
        <is>
          <t>INSCRIÇÃO</t>
        </is>
      </c>
      <c r="K44" s="70" t="n">
        <v>0</v>
      </c>
      <c r="L44" s="70" t="n">
        <v>0</v>
      </c>
    </row>
    <row r="45" ht="22" customHeight="1" s="50">
      <c r="B45" s="6" t="inlineStr">
        <is>
          <t>RECICLAGEM/TRITURAÇÃO</t>
        </is>
      </c>
      <c r="C45" s="62" t="n">
        <v>0</v>
      </c>
      <c r="D45" s="62" t="n">
        <v>0</v>
      </c>
      <c r="J45" s="6" t="inlineStr">
        <is>
          <t>PEDÁGIOS/PASSAGENS DE TRÂNSITO</t>
        </is>
      </c>
      <c r="K45" s="70" t="n">
        <v>0</v>
      </c>
      <c r="L45" s="70" t="n">
        <v>0</v>
      </c>
    </row>
    <row r="46" ht="22" customHeight="1" s="50">
      <c r="B46" s="6" t="inlineStr">
        <is>
          <t>REPARO/MANUTENÇÃO</t>
        </is>
      </c>
      <c r="C46" s="62" t="n">
        <v>0</v>
      </c>
      <c r="D46" s="62" t="n">
        <v>0</v>
      </c>
      <c r="J46" s="6" t="inlineStr">
        <is>
          <t>OUTRO</t>
        </is>
      </c>
      <c r="K46" s="70" t="n">
        <v>0</v>
      </c>
      <c r="L46" s="70" t="n">
        <v>0</v>
      </c>
    </row>
    <row r="47" ht="22" customHeight="1" s="50">
      <c r="B47" s="6" t="inlineStr">
        <is>
          <t>SEGURO DE PROPRIEDADE</t>
        </is>
      </c>
      <c r="C47" s="62" t="n">
        <v>0</v>
      </c>
      <c r="D47" s="62" t="n">
        <v>0</v>
      </c>
      <c r="J47" s="6" t="inlineStr">
        <is>
          <t>OUTRO</t>
        </is>
      </c>
      <c r="K47" s="70" t="n">
        <v>0</v>
      </c>
      <c r="L47" s="70" t="n">
        <v>0</v>
      </c>
    </row>
    <row r="48" ht="22" customHeight="1" s="50" thickBot="1">
      <c r="B48" s="6" t="inlineStr">
        <is>
          <t>SEGURANÇA</t>
        </is>
      </c>
      <c r="C48" s="62" t="n">
        <v>0</v>
      </c>
      <c r="D48" s="62" t="n">
        <v>0</v>
      </c>
      <c r="J48" s="27" t="inlineStr">
        <is>
          <t>TRANSPORTE TOTAL</t>
        </is>
      </c>
      <c r="K48" s="74">
        <f>SUM(K40:K47)</f>
        <v/>
      </c>
      <c r="L48" s="74">
        <f>SUM(L40:L47)</f>
        <v/>
      </c>
    </row>
    <row r="49" ht="22" customHeight="1" s="50">
      <c r="B49" s="6" t="inlineStr">
        <is>
          <t>OUTRO</t>
        </is>
      </c>
      <c r="C49" s="62" t="n">
        <v>0</v>
      </c>
      <c r="D49" s="62" t="n">
        <v>0</v>
      </c>
      <c r="J49" s="7" t="inlineStr">
        <is>
          <t>ADICIONAL</t>
        </is>
      </c>
      <c r="K49" s="22" t="n"/>
      <c r="L49" s="22" t="n"/>
    </row>
    <row r="50" ht="22" customHeight="1" s="50">
      <c r="B50" s="6" t="inlineStr">
        <is>
          <t>OUTRO</t>
        </is>
      </c>
      <c r="C50" s="62" t="n">
        <v>0</v>
      </c>
      <c r="D50" s="62" t="n">
        <v>0</v>
      </c>
      <c r="J50" s="6" t="inlineStr">
        <is>
          <t>FÉRIAS</t>
        </is>
      </c>
      <c r="K50" s="70" t="n">
        <v>0</v>
      </c>
      <c r="L50" s="70" t="n">
        <v>0</v>
      </c>
    </row>
    <row r="51" ht="22" customHeight="1" s="50" thickBot="1">
      <c r="A51" s="4" t="n"/>
      <c r="B51" s="26" t="inlineStr">
        <is>
          <t>OCUPAÇÃO TOTAL</t>
        </is>
      </c>
      <c r="C51" s="71">
        <f>SUM(C38:C50)</f>
        <v/>
      </c>
      <c r="D51" s="71">
        <f>SUM(D38:D50)</f>
        <v/>
      </c>
      <c r="J51" s="6" t="inlineStr">
        <is>
          <t>DOAÇÃO/ CARIDADE/ DÍZIMO</t>
        </is>
      </c>
      <c r="K51" s="70" t="n">
        <v>0</v>
      </c>
      <c r="L51" s="70" t="n">
        <v>0</v>
      </c>
    </row>
    <row r="52" ht="22" customFormat="1" customHeight="1" s="4">
      <c r="B52" s="17" t="inlineStr">
        <is>
          <t>INVENTÁRIO</t>
        </is>
      </c>
      <c r="C52" s="5" t="n"/>
      <c r="D52" s="5" t="n"/>
      <c r="J52" s="6" t="inlineStr">
        <is>
          <t>ANIMAIS</t>
        </is>
      </c>
      <c r="K52" s="70" t="n">
        <v>0</v>
      </c>
      <c r="L52" s="70" t="n">
        <v>0</v>
      </c>
      <c r="N52" s="51" t="n"/>
      <c r="P52" s="51" t="n"/>
    </row>
    <row r="53" ht="22" customHeight="1" s="50">
      <c r="B53" s="6" t="inlineStr">
        <is>
          <t>INVENTÁRIO INICIAL</t>
        </is>
      </c>
      <c r="C53" s="62" t="n">
        <v>0</v>
      </c>
      <c r="D53" s="62" t="n">
        <v>0</v>
      </c>
      <c r="J53" s="6" t="inlineStr">
        <is>
          <t>OUTRO</t>
        </is>
      </c>
      <c r="K53" s="70" t="n">
        <v>0</v>
      </c>
      <c r="L53" s="70" t="n">
        <v>0</v>
      </c>
    </row>
    <row r="54" ht="22" customHeight="1" s="50">
      <c r="B54" s="6" t="inlineStr">
        <is>
          <t>INVENTÁRIO DE SUBSTITUIÇÃO</t>
        </is>
      </c>
      <c r="C54" s="62" t="n">
        <v>0</v>
      </c>
      <c r="D54" s="62" t="n">
        <v>0</v>
      </c>
      <c r="J54" s="6" t="inlineStr">
        <is>
          <t>OUTRO</t>
        </is>
      </c>
      <c r="K54" s="70" t="n">
        <v>0</v>
      </c>
      <c r="L54" s="70" t="n">
        <v>0</v>
      </c>
    </row>
    <row r="55" ht="22" customHeight="1" s="50">
      <c r="B55" s="6" t="inlineStr">
        <is>
          <t>CUSTO DAS MERCADORIAS</t>
        </is>
      </c>
      <c r="C55" s="62" t="n">
        <v>0</v>
      </c>
      <c r="D55" s="62" t="n">
        <v>0</v>
      </c>
      <c r="J55" s="6" t="inlineStr">
        <is>
          <t>OUTRO</t>
        </is>
      </c>
      <c r="K55" s="70" t="n">
        <v>0</v>
      </c>
      <c r="L55" s="70" t="n">
        <v>0</v>
      </c>
    </row>
    <row r="56" ht="22" customHeight="1" s="50">
      <c r="B56" s="6" t="inlineStr">
        <is>
          <t>OUTRO</t>
        </is>
      </c>
      <c r="C56" s="62" t="n">
        <v>0</v>
      </c>
      <c r="D56" s="62" t="n">
        <v>0</v>
      </c>
      <c r="J56" s="6" t="inlineStr">
        <is>
          <t>OUTRO</t>
        </is>
      </c>
      <c r="K56" s="70" t="n">
        <v>0</v>
      </c>
      <c r="L56" s="70" t="n">
        <v>0</v>
      </c>
    </row>
    <row r="57" ht="22" customHeight="1" s="50">
      <c r="B57" s="6" t="inlineStr">
        <is>
          <t>OUTRO</t>
        </is>
      </c>
      <c r="C57" s="62" t="n">
        <v>0</v>
      </c>
      <c r="D57" s="62" t="n">
        <v>0</v>
      </c>
      <c r="J57" s="6" t="inlineStr">
        <is>
          <t>OUTRO</t>
        </is>
      </c>
      <c r="K57" s="70" t="n">
        <v>0</v>
      </c>
      <c r="L57" s="70" t="n">
        <v>0</v>
      </c>
    </row>
    <row r="58" ht="22" customHeight="1" s="50" thickBot="1">
      <c r="B58" s="26" t="inlineStr">
        <is>
          <t>TOTAL AUTOMOTIVO</t>
        </is>
      </c>
      <c r="C58" s="71">
        <f>SUM(C53:C57)</f>
        <v/>
      </c>
      <c r="D58" s="71">
        <f>SUM(D53:D57)</f>
        <v/>
      </c>
      <c r="J58" s="27" t="inlineStr">
        <is>
          <t>ADICIONAL TOTAL</t>
        </is>
      </c>
      <c r="K58" s="74">
        <f>SUM(K50:K57)</f>
        <v/>
      </c>
      <c r="L58" s="74">
        <f>SUM(L50:L57)</f>
        <v/>
      </c>
    </row>
    <row r="59" ht="22" customHeight="1" s="50" thickBot="1">
      <c r="B59" s="17" t="inlineStr">
        <is>
          <t>ADICIONAL</t>
        </is>
      </c>
      <c r="C59" s="5" t="n"/>
      <c r="D59" s="5" t="n"/>
      <c r="J59" s="10" t="inlineStr">
        <is>
          <t>DESPESAS TOTAIS – PESSOAL</t>
        </is>
      </c>
      <c r="K59" s="76">
        <f>SUM(K23,K38,K48,K58)</f>
        <v/>
      </c>
      <c r="L59" s="76">
        <f>SUM(L23,L38,L48,L58)</f>
        <v/>
      </c>
    </row>
    <row r="60" ht="22" customHeight="1" s="50">
      <c r="B60" s="6" t="inlineStr">
        <is>
          <t>OUTRO</t>
        </is>
      </c>
      <c r="C60" s="62" t="n">
        <v>0</v>
      </c>
      <c r="D60" s="62" t="n">
        <v>0</v>
      </c>
    </row>
    <row r="61" ht="22" customHeight="1" s="50">
      <c r="B61" s="6" t="inlineStr">
        <is>
          <t>OUTRO</t>
        </is>
      </c>
      <c r="C61" s="62" t="n">
        <v>0</v>
      </c>
      <c r="D61" s="62" t="n">
        <v>0</v>
      </c>
    </row>
    <row r="62" ht="22" customHeight="1" s="50">
      <c r="B62" s="6" t="inlineStr">
        <is>
          <t>OUTRO</t>
        </is>
      </c>
      <c r="C62" s="62" t="n">
        <v>0</v>
      </c>
      <c r="D62" s="62" t="n">
        <v>0</v>
      </c>
    </row>
    <row r="63" ht="22" customHeight="1" s="50">
      <c r="B63" s="6" t="inlineStr">
        <is>
          <t>OUTRO</t>
        </is>
      </c>
      <c r="C63" s="62" t="n">
        <v>0</v>
      </c>
      <c r="D63" s="62" t="n">
        <v>0</v>
      </c>
    </row>
    <row r="64" ht="22" customHeight="1" s="50" thickBot="1">
      <c r="B64" s="26" t="inlineStr">
        <is>
          <t>ADICIONAL TOTAL</t>
        </is>
      </c>
      <c r="C64" s="71">
        <f>SUM(C60:C63)</f>
        <v/>
      </c>
      <c r="D64" s="71">
        <f>SUM(D60:D63)</f>
        <v/>
      </c>
    </row>
    <row r="65" ht="22" customHeight="1" s="50" thickBot="1">
      <c r="B65" s="18" t="inlineStr">
        <is>
          <t>DESPESAS TOTAIS – OPERACIONAL</t>
        </is>
      </c>
      <c r="C65" s="75">
        <f>SUM(C13,C24,C30,C36,C51,C58,C64)</f>
        <v/>
      </c>
      <c r="D65" s="75">
        <f>SUM(D13,D24,D30,D36,D51,D58,D64)</f>
        <v/>
      </c>
    </row>
    <row r="66" ht="18" customHeight="1" s="50">
      <c r="N66" s="51" t="n"/>
      <c r="P66" s="51" t="n"/>
    </row>
    <row r="67" ht="35.5" customHeight="1" s="50">
      <c r="B67" s="77" t="inlineStr">
        <is>
          <t>CLIQUE AQUI PARA CRIAR NO SMARTSHEET</t>
        </is>
      </c>
    </row>
    <row r="68" ht="18" customHeight="1" s="50">
      <c r="N68" s="51" t="n"/>
      <c r="P68" s="51" t="n"/>
    </row>
    <row r="69" ht="18" customHeight="1" s="50">
      <c r="N69" s="51" t="n"/>
      <c r="P69" s="51" t="n"/>
    </row>
    <row r="70" ht="18" customHeight="1" s="50">
      <c r="N70" s="51" t="n"/>
      <c r="P70" s="51" t="n"/>
    </row>
    <row r="71" ht="18" customHeight="1" s="50">
      <c r="N71" s="51" t="n"/>
      <c r="P71" s="51" t="n"/>
    </row>
    <row r="72" ht="18" customHeight="1" s="50">
      <c r="N72" s="51" t="n"/>
      <c r="P72" s="51" t="n"/>
    </row>
    <row r="73" ht="18" customHeight="1" s="50">
      <c r="N73" s="51" t="n"/>
      <c r="P73" s="51" t="n"/>
    </row>
    <row r="74" ht="18" customHeight="1" s="50">
      <c r="N74" s="51" t="n"/>
      <c r="P74" s="51" t="n"/>
    </row>
    <row r="75" ht="18" customHeight="1" s="50">
      <c r="N75" s="51" t="n"/>
      <c r="P75" s="51" t="n"/>
    </row>
    <row r="76" ht="18" customHeight="1" s="50">
      <c r="N76" s="51" t="n"/>
      <c r="P76" s="51" t="n"/>
    </row>
    <row r="77" ht="18" customHeight="1" s="50">
      <c r="N77" s="51" t="n"/>
      <c r="P77" s="51" t="n"/>
    </row>
    <row r="78" ht="18" customHeight="1" s="50">
      <c r="N78" s="51" t="n"/>
      <c r="P78" s="51" t="n"/>
    </row>
    <row r="79" ht="18" customHeight="1" s="50">
      <c r="N79" s="51" t="n"/>
      <c r="P79" s="51" t="n"/>
    </row>
    <row r="80" ht="18" customHeight="1" s="50">
      <c r="N80" s="51" t="n"/>
      <c r="P80" s="51" t="n"/>
    </row>
    <row r="81" ht="18" customHeight="1" s="50">
      <c r="N81" s="51" t="n"/>
      <c r="P81" s="51" t="n"/>
    </row>
    <row r="82" ht="18" customHeight="1" s="50">
      <c r="N82" s="51" t="n"/>
      <c r="P82" s="51" t="n"/>
    </row>
    <row r="83" ht="18" customHeight="1" s="50">
      <c r="N83" s="51" t="n"/>
      <c r="P83" s="51" t="n"/>
    </row>
    <row r="84" ht="18" customHeight="1" s="50">
      <c r="N84" s="51" t="n"/>
      <c r="P84" s="51" t="n"/>
    </row>
    <row r="85" ht="18" customHeight="1" s="50">
      <c r="N85" s="51" t="n"/>
      <c r="P85" s="51" t="n"/>
    </row>
    <row r="86" ht="18" customHeight="1" s="50">
      <c r="N86" s="51" t="n"/>
      <c r="P86" s="51" t="n"/>
    </row>
    <row r="87" ht="18" customHeight="1" s="50">
      <c r="N87" s="51" t="n"/>
      <c r="P87" s="51" t="n"/>
    </row>
    <row r="88" ht="18" customHeight="1" s="50">
      <c r="N88" s="51" t="n"/>
      <c r="P88" s="51" t="n"/>
    </row>
    <row r="89" ht="18" customHeight="1" s="50">
      <c r="N89" s="51" t="n"/>
      <c r="P89" s="51" t="n"/>
    </row>
    <row r="90" ht="18" customHeight="1" s="50">
      <c r="N90" s="51" t="n"/>
      <c r="P90" s="51" t="n"/>
    </row>
    <row r="91" ht="18" customHeight="1" s="50">
      <c r="N91" s="51" t="n"/>
      <c r="P91" s="51" t="n"/>
    </row>
    <row r="92" ht="18" customHeight="1" s="50">
      <c r="N92" s="51" t="n"/>
      <c r="P92" s="51" t="n"/>
    </row>
    <row r="93" ht="18" customHeight="1" s="50">
      <c r="N93" s="51" t="n"/>
      <c r="P93" s="51" t="n"/>
    </row>
    <row r="94" ht="18" customHeight="1" s="50">
      <c r="N94" s="51" t="n"/>
      <c r="P94" s="51" t="n"/>
    </row>
    <row r="95">
      <c r="A95" s="3" t="n"/>
      <c r="N95" s="51" t="n"/>
      <c r="P95" s="51" t="n"/>
    </row>
    <row r="96" ht="36" customHeight="1" s="50">
      <c r="N96" s="51" t="n"/>
      <c r="P96" s="51" t="n"/>
    </row>
    <row r="97">
      <c r="N97" s="51" t="n"/>
      <c r="P97" s="51" t="n"/>
    </row>
    <row r="98">
      <c r="N98" s="51" t="n"/>
      <c r="P98" s="51" t="n"/>
    </row>
    <row r="99">
      <c r="N99" s="51" t="n"/>
      <c r="P99" s="51" t="n"/>
    </row>
    <row r="100">
      <c r="N100" s="51" t="n"/>
      <c r="P100" s="51" t="n"/>
    </row>
    <row r="101">
      <c r="N101" s="51" t="n"/>
      <c r="P101" s="51" t="n"/>
    </row>
    <row r="102">
      <c r="N102" s="51" t="n"/>
      <c r="P102" s="51" t="n"/>
    </row>
    <row r="103">
      <c r="N103" s="51" t="n"/>
      <c r="P103" s="51" t="n"/>
    </row>
    <row r="104">
      <c r="N104" s="51" t="n"/>
      <c r="P104" s="51" t="n"/>
    </row>
    <row r="105">
      <c r="N105" s="51" t="n"/>
      <c r="P105" s="51" t="n"/>
    </row>
    <row r="106">
      <c r="N106" s="51" t="n"/>
      <c r="P106" s="51" t="n"/>
    </row>
    <row r="107">
      <c r="N107" s="51" t="n"/>
      <c r="P107" s="51" t="n"/>
    </row>
    <row r="108">
      <c r="N108" s="51" t="n"/>
      <c r="P108" s="51" t="n"/>
    </row>
    <row r="109">
      <c r="N109" s="51" t="n"/>
      <c r="P109" s="51" t="n"/>
    </row>
    <row r="110">
      <c r="N110" s="51" t="n"/>
      <c r="P110" s="51" t="n"/>
    </row>
    <row r="111">
      <c r="N111" s="51" t="n"/>
      <c r="P111" s="51" t="n"/>
    </row>
    <row r="112">
      <c r="N112" s="51" t="n"/>
      <c r="P112" s="51" t="n"/>
    </row>
    <row r="113">
      <c r="N113" s="51" t="n"/>
      <c r="P113" s="51" t="n"/>
    </row>
    <row r="114">
      <c r="N114" s="51" t="n"/>
      <c r="P114" s="51" t="n"/>
    </row>
    <row r="115">
      <c r="N115" s="51" t="n"/>
      <c r="P115" s="51" t="n"/>
    </row>
    <row r="116">
      <c r="N116" s="51" t="n"/>
      <c r="P116" s="51" t="n"/>
    </row>
    <row r="117">
      <c r="N117" s="51" t="n"/>
      <c r="P117" s="51" t="n"/>
    </row>
    <row r="118">
      <c r="N118" s="51" t="n"/>
      <c r="P118" s="51" t="n"/>
    </row>
    <row r="119">
      <c r="N119" s="51" t="n"/>
      <c r="P119" s="51" t="n"/>
    </row>
    <row r="120">
      <c r="N120" s="51" t="n"/>
      <c r="P120" s="51" t="n"/>
    </row>
    <row r="121">
      <c r="N121" s="51" t="n"/>
      <c r="P121" s="51" t="n"/>
    </row>
    <row r="122">
      <c r="N122" s="51" t="n"/>
      <c r="P122" s="51" t="n"/>
    </row>
    <row r="123">
      <c r="N123" s="51" t="n"/>
      <c r="P123" s="51" t="n"/>
    </row>
    <row r="124">
      <c r="N124" s="51" t="n"/>
      <c r="P124" s="51" t="n"/>
    </row>
    <row r="125">
      <c r="N125" s="51" t="n"/>
      <c r="P125" s="51" t="n"/>
    </row>
    <row r="126">
      <c r="N126" s="51" t="n"/>
      <c r="P126" s="51" t="n"/>
    </row>
    <row r="127">
      <c r="N127" s="51" t="n"/>
      <c r="P127" s="51" t="n"/>
    </row>
    <row r="128">
      <c r="N128" s="51" t="n"/>
      <c r="P128" s="51" t="n"/>
    </row>
    <row r="129">
      <c r="N129" s="51" t="n"/>
      <c r="P129" s="51" t="n"/>
    </row>
    <row r="130">
      <c r="N130" s="51" t="n"/>
      <c r="P130" s="51" t="n"/>
    </row>
    <row r="131">
      <c r="N131" s="51" t="n"/>
      <c r="P131" s="51" t="n"/>
    </row>
    <row r="132">
      <c r="N132" s="51" t="n"/>
      <c r="P132" s="51" t="n"/>
    </row>
    <row r="133">
      <c r="N133" s="51" t="n"/>
      <c r="P133" s="51" t="n"/>
    </row>
    <row r="134">
      <c r="N134" s="51" t="n"/>
      <c r="P134" s="51" t="n"/>
    </row>
    <row r="135">
      <c r="N135" s="51" t="n"/>
      <c r="P135" s="51" t="n"/>
    </row>
    <row r="136">
      <c r="N136" s="51" t="n"/>
      <c r="P136" s="51" t="n"/>
    </row>
    <row r="137">
      <c r="N137" s="51" t="n"/>
      <c r="P137" s="51" t="n"/>
    </row>
    <row r="138">
      <c r="N138" s="51" t="n"/>
      <c r="P138" s="51" t="n"/>
    </row>
    <row r="139">
      <c r="N139" s="51" t="n"/>
      <c r="P139" s="51" t="n"/>
    </row>
  </sheetData>
  <mergeCells count="42">
    <mergeCell ref="B67:Q67"/>
    <mergeCell ref="Q15:Q16"/>
    <mergeCell ref="P17:P18"/>
    <mergeCell ref="Q17:Q18"/>
    <mergeCell ref="P9:P10"/>
    <mergeCell ref="Q9:Q10"/>
    <mergeCell ref="O15:O16"/>
    <mergeCell ref="N17:N18"/>
    <mergeCell ref="O17:O18"/>
    <mergeCell ref="P15:P16"/>
    <mergeCell ref="Q5:Q6"/>
    <mergeCell ref="Q7:Q8"/>
    <mergeCell ref="Q11:Q12"/>
    <mergeCell ref="P11:P12"/>
    <mergeCell ref="P13:P14"/>
    <mergeCell ref="Q13:Q14"/>
    <mergeCell ref="P5:P6"/>
    <mergeCell ref="P7:P8"/>
    <mergeCell ref="N3:Q3"/>
    <mergeCell ref="N4:O4"/>
    <mergeCell ref="P4:Q4"/>
    <mergeCell ref="P20:P21"/>
    <mergeCell ref="Q20:Q21"/>
    <mergeCell ref="N5:N6"/>
    <mergeCell ref="O5:O6"/>
    <mergeCell ref="N7:N8"/>
    <mergeCell ref="O7:O8"/>
    <mergeCell ref="N9:N10"/>
    <mergeCell ref="O9:O10"/>
    <mergeCell ref="N11:N12"/>
    <mergeCell ref="O11:O12"/>
    <mergeCell ref="N13:N14"/>
    <mergeCell ref="O13:O14"/>
    <mergeCell ref="N15:N16"/>
    <mergeCell ref="J3:L3"/>
    <mergeCell ref="B3:H3"/>
    <mergeCell ref="G4:H4"/>
    <mergeCell ref="G5:H5"/>
    <mergeCell ref="G6:H6"/>
    <mergeCell ref="K4:L4"/>
    <mergeCell ref="K5:L5"/>
    <mergeCell ref="K6:L6"/>
  </mergeCells>
  <hyperlinks>
    <hyperlink xmlns:r="http://schemas.openxmlformats.org/officeDocument/2006/relationships" ref="B67" r:id="rId1"/>
  </hyperlink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2017-02-14T02:23:49Z</dcterms:created>
  <dcterms:modified xmlns:dcterms="http://purl.org/dc/terms/" xmlns:xsi="http://www.w3.org/2001/XMLSchema-instance" xsi:type="dcterms:W3CDTF">2018-09-09T18:58:39Z</dcterms:modified>
  <cp:lastModifiedBy>Microsoft Office User</cp:lastModifiedBy>
</cp:coreProperties>
</file>