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Painel de relatórios do projeto" sheetId="1" state="visible" r:id="rId1"/>
    <sheet xmlns:r="http://schemas.openxmlformats.org/officeDocument/2006/relationships" name="relatórios de projeto em branco" sheetId="2" state="visible" r:id="rId2"/>
    <sheet xmlns:r="http://schemas.openxmlformats.org/officeDocument/2006/relationships" name="- Isenção de responsabilidade-" sheetId="3" state="visible" r:id="rId3"/>
  </sheets>
  <definedNames>
    <definedName name="_xlnm.Print_Area" localSheetId="0">'Painel de relatórios do projeto'!$B$1:$I$39</definedName>
    <definedName name="_xlnm.Print_Area" localSheetId="1">'relatórios de projeto em branco'!$B$1:$I$47</definedName>
  </definedNames>
  <calcPr calcId="191029" fullCalcOnLoad="1"/>
</workbook>
</file>

<file path=xl/styles.xml><?xml version="1.0" encoding="utf-8"?>
<styleSheet xmlns="http://schemas.openxmlformats.org/spreadsheetml/2006/main">
  <numFmts count="4">
    <numFmt numFmtId="164" formatCode="m/d;@"/>
    <numFmt numFmtId="165" formatCode="mm/dd/yy;@"/>
    <numFmt numFmtId="166" formatCode="mm/dd"/>
    <numFmt numFmtId="167" formatCode="YYYY-MM-DD"/>
  </numFmts>
  <fonts count="21">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alibri"/>
      <family val="2"/>
      <color theme="1"/>
      <sz val="12"/>
      <scheme val="minor"/>
    </font>
    <font>
      <name val="Century Gothic"/>
      <family val="1"/>
      <b val="1"/>
      <color theme="1"/>
      <sz val="10"/>
    </font>
    <font>
      <name val="Century Gothic"/>
      <family val="1"/>
      <color theme="1"/>
      <sz val="11"/>
    </font>
    <font>
      <name val="Century Gothic"/>
      <family val="1"/>
      <b val="1"/>
      <color theme="1"/>
      <sz val="13"/>
    </font>
    <font>
      <name val="Century Gothic"/>
      <family val="1"/>
      <color theme="1"/>
      <sz val="16"/>
    </font>
    <font>
      <name val="Century Gothic"/>
      <family val="1"/>
      <color theme="1"/>
      <sz val="22"/>
    </font>
    <font>
      <name val="Century Gothic"/>
      <family val="1"/>
      <b val="1"/>
      <color theme="1"/>
      <sz val="18"/>
    </font>
    <font>
      <name val="Century Gothic"/>
      <family val="2"/>
      <b val="1"/>
      <color theme="0"/>
      <sz val="22"/>
    </font>
    <font>
      <name val="Calibri"/>
      <family val="2"/>
      <color theme="10"/>
      <sz val="12"/>
      <scheme val="minor"/>
    </font>
    <font>
      <color rgb="00FFFFFF"/>
      <sz val="22"/>
    </font>
  </fonts>
  <fills count="16">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
        <bgColor indexed="64"/>
      </patternFill>
    </fill>
    <fill>
      <patternFill patternType="solid">
        <fgColor rgb="FFFFC000"/>
        <bgColor indexed="64"/>
      </patternFill>
    </fill>
    <fill>
      <patternFill patternType="solid">
        <fgColor rgb="0000bd32"/>
        <bgColor rgb="0000bd32"/>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6">
    <xf numFmtId="0" fontId="11" fillId="0" borderId="0"/>
    <xf numFmtId="0" fontId="1" fillId="0" borderId="0"/>
    <xf numFmtId="0" fontId="2" fillId="0" borderId="0"/>
    <xf numFmtId="0" fontId="2" fillId="0" borderId="0"/>
    <xf numFmtId="0" fontId="2" fillId="0" borderId="0"/>
    <xf numFmtId="0" fontId="19" fillId="0" borderId="0"/>
  </cellStyleXfs>
  <cellXfs count="79">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7" borderId="1" applyAlignment="1" pivotButton="0" quotePrefix="0" xfId="0">
      <alignment horizontal="left" vertical="center" wrapText="1" indent="1"/>
    </xf>
    <xf numFmtId="0" fontId="4" fillId="9" borderId="1" applyAlignment="1" pivotButton="0" quotePrefix="0" xfId="0">
      <alignment horizontal="left" vertical="center" wrapText="1" indent="1"/>
    </xf>
    <xf numFmtId="0" fontId="5" fillId="10" borderId="1" applyAlignment="1" pivotButton="0" quotePrefix="0" xfId="0">
      <alignment horizontal="left" vertical="center" wrapText="1" indent="1" readingOrder="1"/>
    </xf>
    <xf numFmtId="0" fontId="5" fillId="11" borderId="1" applyAlignment="1" pivotButton="0" quotePrefix="0" xfId="0">
      <alignment horizontal="left" vertical="center" wrapText="1" indent="1" readingOrder="1"/>
    </xf>
    <xf numFmtId="0" fontId="4" fillId="0" borderId="0" applyAlignment="1" pivotButton="0" quotePrefix="0" xfId="0">
      <alignment horizontal="left" vertical="center" indent="1"/>
    </xf>
    <xf numFmtId="0" fontId="4" fillId="2" borderId="0" applyAlignment="1" pivotButton="0" quotePrefix="0" xfId="0">
      <alignment vertical="center" wrapText="1"/>
    </xf>
    <xf numFmtId="0" fontId="13" fillId="2" borderId="0" applyAlignment="1" pivotButton="0" quotePrefix="0" xfId="0">
      <alignment vertical="center" wrapText="1"/>
    </xf>
    <xf numFmtId="0" fontId="13" fillId="2" borderId="0" applyAlignment="1" pivotButton="0" quotePrefix="0" xfId="0">
      <alignment horizontal="left" vertical="center"/>
    </xf>
    <xf numFmtId="0" fontId="13" fillId="2" borderId="0" applyAlignment="1" pivotButton="0" quotePrefix="0" xfId="0">
      <alignment horizontal="center" vertical="center" wrapText="1"/>
    </xf>
    <xf numFmtId="10" fontId="13" fillId="2" borderId="0" applyAlignment="1" pivotButton="0" quotePrefix="0" xfId="0">
      <alignment horizontal="center" vertical="center" wrapText="1"/>
    </xf>
    <xf numFmtId="0" fontId="4" fillId="0" borderId="0" applyAlignment="1" pivotButton="0" quotePrefix="0" xfId="0">
      <alignment vertical="center" wrapText="1"/>
    </xf>
    <xf numFmtId="0" fontId="14" fillId="2" borderId="5" applyAlignment="1" pivotButton="0" quotePrefix="0" xfId="0">
      <alignment horizontal="left" vertical="center" indent="1"/>
    </xf>
    <xf numFmtId="0" fontId="14" fillId="2" borderId="6" applyAlignment="1" pivotButton="0" quotePrefix="0" xfId="0">
      <alignment vertical="center"/>
    </xf>
    <xf numFmtId="0" fontId="14" fillId="2" borderId="7" applyAlignment="1" pivotButton="0" quotePrefix="0" xfId="0">
      <alignment vertical="center"/>
    </xf>
    <xf numFmtId="165" fontId="14" fillId="2" borderId="4" applyAlignment="1" pivotButton="0" quotePrefix="0" xfId="0">
      <alignment horizontal="center" vertical="center" wrapText="1"/>
    </xf>
    <xf numFmtId="0" fontId="14" fillId="2" borderId="4" applyAlignment="1" pivotButton="0" quotePrefix="0" xfId="0">
      <alignment horizontal="center" vertical="center" wrapText="1"/>
    </xf>
    <xf numFmtId="9" fontId="14" fillId="2" borderId="4" applyAlignment="1" pivotButton="0" quotePrefix="0" xfId="6">
      <alignment horizontal="center" vertical="center" wrapText="1"/>
    </xf>
    <xf numFmtId="0" fontId="4" fillId="6" borderId="1" applyAlignment="1" pivotButton="0" quotePrefix="0" xfId="0">
      <alignment horizontal="left" vertical="center" wrapText="1" indent="1"/>
    </xf>
    <xf numFmtId="0" fontId="4" fillId="0" borderId="0" applyAlignment="1" pivotButton="0" quotePrefix="0" xfId="0">
      <alignment horizontal="left" vertical="center" wrapText="1"/>
    </xf>
    <xf numFmtId="0" fontId="15" fillId="2" borderId="0" applyAlignment="1" pivotButton="0" quotePrefix="0" xfId="0">
      <alignment vertical="center" wrapText="1"/>
    </xf>
    <xf numFmtId="0" fontId="16" fillId="2" borderId="0" applyAlignment="1" pivotButton="0" quotePrefix="0" xfId="0">
      <alignment vertical="center" wrapText="1"/>
    </xf>
    <xf numFmtId="0" fontId="4" fillId="6" borderId="3" applyAlignment="1" pivotButton="0" quotePrefix="0" xfId="0">
      <alignment horizontal="left" vertical="center" wrapText="1" indent="1"/>
    </xf>
    <xf numFmtId="0" fontId="5" fillId="2" borderId="3" applyAlignment="1" pivotButton="0" quotePrefix="0" xfId="0">
      <alignment horizontal="left" vertical="center" wrapText="1" indent="1" readingOrder="1"/>
    </xf>
    <xf numFmtId="0" fontId="4" fillId="0" borderId="3" applyAlignment="1" pivotButton="0" quotePrefix="0" xfId="0">
      <alignment horizontal="left" vertical="center" wrapText="1" indent="1"/>
    </xf>
    <xf numFmtId="0" fontId="4" fillId="0" borderId="5" applyAlignment="1" pivotButton="0" quotePrefix="0" xfId="0">
      <alignment horizontal="left" vertical="center" wrapText="1" indent="1"/>
    </xf>
    <xf numFmtId="0" fontId="7" fillId="4" borderId="1" applyAlignment="1" pivotButton="0" quotePrefix="0" xfId="0">
      <alignment horizontal="center" vertical="center" wrapText="1"/>
    </xf>
    <xf numFmtId="0" fontId="7" fillId="3" borderId="1" applyAlignment="1" pivotButton="0" quotePrefix="0" xfId="0">
      <alignment horizontal="center" vertical="center" wrapText="1"/>
    </xf>
    <xf numFmtId="166" fontId="4" fillId="5" borderId="1" applyAlignment="1" pivotButton="0" quotePrefix="0" xfId="0">
      <alignment horizontal="center" vertical="center" wrapText="1"/>
    </xf>
    <xf numFmtId="1" fontId="4" fillId="6" borderId="1" applyAlignment="1" pivotButton="0" quotePrefix="0" xfId="0">
      <alignment horizontal="center" vertical="center" wrapText="1"/>
    </xf>
    <xf numFmtId="166" fontId="5" fillId="5" borderId="1" applyAlignment="1" pivotButton="0" quotePrefix="0" xfId="0">
      <alignment horizontal="center" vertical="center" wrapText="1" readingOrder="1"/>
    </xf>
    <xf numFmtId="0" fontId="12" fillId="0" borderId="0" applyAlignment="1" pivotButton="0" quotePrefix="0" xfId="0">
      <alignment horizontal="right" vertical="center" indent="1"/>
    </xf>
    <xf numFmtId="3" fontId="4" fillId="0" borderId="1" applyAlignment="1" pivotButton="0" quotePrefix="0" xfId="0">
      <alignment horizontal="left" vertical="center" indent="1"/>
    </xf>
    <xf numFmtId="3" fontId="4" fillId="0" borderId="4" applyAlignment="1" pivotButton="0" quotePrefix="0" xfId="0">
      <alignment horizontal="left" vertical="center" indent="1"/>
    </xf>
    <xf numFmtId="0" fontId="4" fillId="12" borderId="1" applyAlignment="1" pivotButton="0" quotePrefix="0" xfId="0">
      <alignment horizontal="left" vertical="center" indent="1"/>
    </xf>
    <xf numFmtId="0" fontId="4" fillId="8" borderId="4" applyAlignment="1" pivotButton="0" quotePrefix="0" xfId="0">
      <alignment horizontal="left" vertical="center" indent="1"/>
    </xf>
    <xf numFmtId="0" fontId="4" fillId="0" borderId="4" applyAlignment="1" pivotButton="0" quotePrefix="0" xfId="0">
      <alignment horizontal="left" vertical="center" wrapText="1" indent="1"/>
    </xf>
    <xf numFmtId="1" fontId="4" fillId="5" borderId="1" applyAlignment="1" pivotButton="0" quotePrefix="0" xfId="0">
      <alignment horizontal="center" vertical="center"/>
    </xf>
    <xf numFmtId="9" fontId="4" fillId="5" borderId="1" applyAlignment="1" pivotButton="0" quotePrefix="0" xfId="6">
      <alignment horizontal="center" vertical="center"/>
    </xf>
    <xf numFmtId="1" fontId="4" fillId="5" borderId="4" applyAlignment="1" pivotButton="0" quotePrefix="0" xfId="0">
      <alignment horizontal="center" vertical="center"/>
    </xf>
    <xf numFmtId="9" fontId="4" fillId="5" borderId="4" applyAlignment="1" pivotButton="0" quotePrefix="0" xfId="6">
      <alignment horizontal="center" vertical="center"/>
    </xf>
    <xf numFmtId="1" fontId="12" fillId="13" borderId="8" applyAlignment="1" pivotButton="0" quotePrefix="0" xfId="0">
      <alignment horizontal="center" vertical="center"/>
    </xf>
    <xf numFmtId="9" fontId="12" fillId="13" borderId="8" applyAlignment="1" pivotButton="0" quotePrefix="0" xfId="6">
      <alignment horizontal="center" vertical="center"/>
    </xf>
    <xf numFmtId="0" fontId="4" fillId="13" borderId="1" applyAlignment="1" pivotButton="0" quotePrefix="0" xfId="0">
      <alignment horizontal="left" vertical="center" indent="1"/>
    </xf>
    <xf numFmtId="0" fontId="4" fillId="13" borderId="1" applyAlignment="1" pivotButton="0" quotePrefix="0" xfId="0">
      <alignment horizontal="center" vertical="center"/>
    </xf>
    <xf numFmtId="0" fontId="14" fillId="2" borderId="0" applyAlignment="1" pivotButton="0" quotePrefix="0" xfId="0">
      <alignment vertical="center"/>
    </xf>
    <xf numFmtId="165" fontId="14" fillId="2" borderId="0" applyAlignment="1" pivotButton="0" quotePrefix="0" xfId="0">
      <alignment horizontal="center" vertical="center" wrapText="1"/>
    </xf>
    <xf numFmtId="0" fontId="14" fillId="2" borderId="0" applyAlignment="1" pivotButton="0" quotePrefix="0" xfId="0">
      <alignment horizontal="center" vertical="center" wrapText="1"/>
    </xf>
    <xf numFmtId="9" fontId="14" fillId="2" borderId="0" applyAlignment="1" pivotButton="0" quotePrefix="0" xfId="6">
      <alignment horizontal="center" vertical="center" wrapText="1"/>
    </xf>
    <xf numFmtId="0" fontId="17" fillId="2" borderId="0" applyAlignment="1" pivotButton="0" quotePrefix="0" xfId="0">
      <alignment horizontal="left" vertical="center" indent="1"/>
    </xf>
    <xf numFmtId="0" fontId="15" fillId="2" borderId="0" applyAlignment="1" pivotButton="0" quotePrefix="0" xfId="0">
      <alignment vertical="center"/>
    </xf>
    <xf numFmtId="0" fontId="4" fillId="8" borderId="1" applyAlignment="1" pivotButton="0" quotePrefix="0" xfId="0">
      <alignment horizontal="left" vertical="center" indent="1"/>
    </xf>
    <xf numFmtId="0" fontId="4" fillId="11" borderId="1" applyAlignment="1" pivotButton="0" quotePrefix="0" xfId="0">
      <alignment horizontal="left" vertical="center" indent="1"/>
    </xf>
    <xf numFmtId="0" fontId="4" fillId="14" borderId="1" applyAlignment="1" pivotButton="0" quotePrefix="0" xfId="0">
      <alignment horizontal="left" vertical="center" indent="1"/>
    </xf>
    <xf numFmtId="0" fontId="4" fillId="2" borderId="0" applyAlignment="1" pivotButton="0" quotePrefix="0" xfId="0">
      <alignment horizontal="left" wrapText="1" indent="1"/>
    </xf>
    <xf numFmtId="0" fontId="0" fillId="0" borderId="0" pivotButton="0" quotePrefix="0" xfId="0"/>
    <xf numFmtId="0" fontId="6" fillId="2" borderId="0" applyAlignment="1" pivotButton="0" quotePrefix="0" xfId="0">
      <alignment vertical="center"/>
    </xf>
    <xf numFmtId="0" fontId="18" fillId="8" borderId="0" applyAlignment="1" pivotButton="0" quotePrefix="0" xfId="7">
      <alignment horizontal="center" vertical="center"/>
    </xf>
    <xf numFmtId="165" fontId="14" fillId="2" borderId="4" applyAlignment="1" pivotButton="0" quotePrefix="0" xfId="0">
      <alignment horizontal="center" vertical="center" wrapText="1"/>
    </xf>
    <xf numFmtId="165" fontId="14" fillId="2" borderId="0" applyAlignment="1" pivotButton="0" quotePrefix="0" xfId="0">
      <alignment horizontal="center" vertical="center" wrapText="1"/>
    </xf>
    <xf numFmtId="167" fontId="4" fillId="5" borderId="1" applyAlignment="1" pivotButton="0" quotePrefix="0" xfId="0">
      <alignment horizontal="center" vertical="center" wrapText="1"/>
    </xf>
    <xf numFmtId="167" fontId="5" fillId="5" borderId="1" applyAlignment="1" pivotButton="0" quotePrefix="0" xfId="0">
      <alignment horizontal="center" vertical="center" wrapText="1" readingOrder="1"/>
    </xf>
    <xf numFmtId="0" fontId="20" fillId="15" borderId="0" applyAlignment="1" pivotButton="0" quotePrefix="0" xfId="5">
      <alignment horizontal="center" vertical="center"/>
    </xf>
    <xf numFmtId="166" fontId="4" fillId="5" borderId="1" applyAlignment="1" pivotButton="0" quotePrefix="0" xfId="0">
      <alignment horizontal="center" vertical="center" wrapText="1"/>
    </xf>
    <xf numFmtId="166" fontId="5" fillId="5" borderId="1" applyAlignment="1" pivotButton="0" quotePrefix="0" xfId="0">
      <alignment horizontal="center" vertical="center" wrapText="1" readingOrder="1"/>
    </xf>
  </cellXfs>
  <cellStyles count="6">
    <cellStyle name="Обычный" xfId="0" builtinId="0"/>
    <cellStyle name="Гиперссылка" xfId="1" builtinId="8" hidden="1"/>
    <cellStyle name="Открывавшаяся гиперссылка" xfId="2" builtinId="9" hidden="1"/>
    <cellStyle name="Normal 2" xfId="3"/>
    <cellStyle name="Процентный" xfId="4" builtinId="5"/>
    <cellStyle name="Hyperlink" xfId="5" builtinId="8" hidden="0"/>
  </cellStyles>
  <dxfs count="40">
    <dxf>
      <fill>
        <patternFill>
          <bgColor rgb="FFFFAFAE"/>
        </patternFill>
      </fill>
    </dxf>
    <dxf>
      <fill>
        <patternFill>
          <bgColor theme="7" tint="0.5999633777886288"/>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'Painel de relatórios do projeto'!$D$10</f>
              <strCache>
                <ptCount val="1"/>
                <pt idx="0">
                  <v>COMEÇAR 
DATA</v>
                </pt>
              </strCache>
            </strRef>
          </tx>
          <spPr>
            <a:noFill xmlns:a="http://schemas.openxmlformats.org/drawingml/2006/main"/>
            <a:ln xmlns:a="http://schemas.openxmlformats.org/drawingml/2006/main">
              <a:noFill/>
              <a:prstDash val="solid"/>
            </a:ln>
          </spPr>
          <invertIfNegative val="0"/>
          <cat>
            <strRef>
              <f>'Painel de relatórios do projeto'!$B$11:$B$22</f>
              <strCache>
                <ptCount val="12"/>
                <pt idx="0">
                  <v>Definir reunião de pontapé inicial</v>
                </pt>
                <pt idx="1">
                  <v>Concordo com os objetivos</v>
                </pt>
                <pt idx="2">
                  <v>Reqs detalhados.</v>
                </pt>
                <pt idx="3">
                  <v>Reqs de hardware.</v>
                </pt>
                <pt idx="4">
                  <v>Plano de Recursos Finais</v>
                </pt>
                <pt idx="5">
                  <v>Pessoal</v>
                </pt>
                <pt idx="6">
                  <v>Reqs Técnicos.</v>
                </pt>
                <pt idx="7">
                  <v>Teste</v>
                </pt>
                <pt idx="8">
                  <v>Dev. Completo</v>
                </pt>
                <pt idx="9">
                  <v>Hardware Config.</v>
                </pt>
                <pt idx="10">
                  <v>Teste do sistema</v>
                </pt>
                <pt idx="11">
                  <v>Lançar</v>
                </pt>
              </strCache>
            </strRef>
          </cat>
          <val>
            <numRef>
              <f>'Painel de relatórios do projeto'!$D$11:$D$22</f>
              <numCache>
                <formatCode>mm/dd</formatCode>
                <ptCount val="12"/>
                <pt idx="0">
                  <v>45293</v>
                </pt>
                <pt idx="1">
                  <v>45295</v>
                </pt>
                <pt idx="2">
                  <v>45298</v>
                </pt>
                <pt idx="3">
                  <v>45301</v>
                </pt>
                <pt idx="4">
                  <v>45304</v>
                </pt>
                <pt idx="5">
                  <v>45307</v>
                </pt>
                <pt idx="6">
                  <v>45310</v>
                </pt>
                <pt idx="7">
                  <v>45313</v>
                </pt>
                <pt idx="8">
                  <v>45316</v>
                </pt>
                <pt idx="9">
                  <v>45319</v>
                </pt>
                <pt idx="10">
                  <v>45322</v>
                </pt>
                <pt idx="11">
                  <v>45326</v>
                </pt>
              </numCache>
            </numRef>
          </val>
        </ser>
        <ser>
          <idx val="1"/>
          <order val="1"/>
          <tx>
            <strRef>
              <f>'Painel de relatórios do projeto'!$F$10</f>
              <strCache>
                <ptCount val="1"/>
                <pt idx="0">
                  <v>DURAÇÃO 
em dias</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00B050"/>
              </a:solidFill>
              <a:ln xmlns:a="http://schemas.openxmlformats.org/drawingml/2006/main">
                <a:noFill/>
                <a:prstDash val="solid"/>
              </a:ln>
            </spPr>
          </dPt>
          <dPt>
            <idx val="2"/>
            <invertIfNegative val="0"/>
            <bubble3D val="0"/>
            <spPr>
              <a:ln xmlns:a="http://schemas.openxmlformats.org/drawingml/2006/main">
                <a:prstDash val="solid"/>
              </a:ln>
            </spPr>
          </dPt>
          <dPt>
            <idx val="3"/>
            <invertIfNegative val="0"/>
            <bubble3D val="0"/>
            <spPr>
              <a:solidFill xmlns:a="http://schemas.openxmlformats.org/drawingml/2006/main">
                <a:srgbClr val="00B050"/>
              </a:solidFill>
              <a:ln xmlns:a="http://schemas.openxmlformats.org/drawingml/2006/main">
                <a:noFill/>
                <a:prstDash val="solid"/>
              </a:ln>
            </spPr>
          </dPt>
          <dPt>
            <idx val="4"/>
            <invertIfNegative val="0"/>
            <bubble3D val="0"/>
            <spPr>
              <a:ln xmlns:a="http://schemas.openxmlformats.org/drawingml/2006/main">
                <a:prstDash val="solid"/>
              </a:ln>
            </spPr>
          </dPt>
          <dPt>
            <idx val="5"/>
            <invertIfNegative val="0"/>
            <bubble3D val="0"/>
            <spPr>
              <a:solidFill xmlns:a="http://schemas.openxmlformats.org/drawingml/2006/main">
                <a:srgbClr val="92D050"/>
              </a:solidFill>
              <a:ln xmlns:a="http://schemas.openxmlformats.org/drawingml/2006/main">
                <a:noFill/>
                <a:prstDash val="solid"/>
              </a:ln>
            </spPr>
          </dPt>
          <dPt>
            <idx val="6"/>
            <invertIfNegative val="0"/>
            <bubble3D val="0"/>
            <spPr>
              <a:solidFill xmlns:a="http://schemas.openxmlformats.org/drawingml/2006/main">
                <a:srgbClr val="92D050"/>
              </a:solidFill>
              <a:ln xmlns:a="http://schemas.openxmlformats.org/drawingml/2006/main">
                <a:noFill/>
                <a:prstDash val="solid"/>
              </a:ln>
            </spPr>
          </dPt>
          <dPt>
            <idx val="7"/>
            <invertIfNegative val="0"/>
            <bubble3D val="0"/>
            <spPr>
              <a:solidFill xmlns:a="http://schemas.openxmlformats.org/drawingml/2006/main">
                <a:srgbClr val="92D050"/>
              </a:solidFill>
              <a:ln xmlns:a="http://schemas.openxmlformats.org/drawingml/2006/main">
                <a:noFill/>
                <a:prstDash val="solid"/>
              </a:ln>
            </spPr>
          </dPt>
          <dPt>
            <idx val="8"/>
            <invertIfNegative val="0"/>
            <bubble3D val="0"/>
            <spPr>
              <a:solidFill xmlns:a="http://schemas.openxmlformats.org/drawingml/2006/main">
                <a:srgbClr val="92D050"/>
              </a:solidFill>
              <a:ln xmlns:a="http://schemas.openxmlformats.org/drawingml/2006/main">
                <a:noFill/>
                <a:prstDash val="solid"/>
              </a:ln>
            </spPr>
          </dPt>
          <dPt>
            <idx val="9"/>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0"/>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1"/>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2"/>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3"/>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4"/>
            <invertIfNegative val="0"/>
            <bubble3D val="0"/>
            <spPr>
              <a:solidFill xmlns:a="http://schemas.openxmlformats.org/drawingml/2006/main">
                <a:srgbClr val="00B0F0"/>
              </a:solidFill>
              <a:ln xmlns:a="http://schemas.openxmlformats.org/drawingml/2006/main">
                <a:noFill/>
                <a:prstDash val="solid"/>
              </a:ln>
            </spPr>
          </dPt>
          <dPt>
            <idx val="15"/>
            <invertIfNegative val="0"/>
            <bubble3D val="0"/>
            <spPr>
              <a:solidFill xmlns:a="http://schemas.openxmlformats.org/drawingml/2006/main">
                <a:srgbClr val="00B0F0"/>
              </a:solidFill>
              <a:ln xmlns:a="http://schemas.openxmlformats.org/drawingml/2006/main">
                <a:noFill/>
                <a:prstDash val="solid"/>
              </a:ln>
            </spPr>
          </dPt>
          <dPt>
            <idx val="16"/>
            <invertIfNegative val="0"/>
            <bubble3D val="0"/>
            <spPr>
              <a:solidFill xmlns:a="http://schemas.openxmlformats.org/drawingml/2006/main">
                <a:srgbClr val="00B0F0"/>
              </a:solidFill>
              <a:ln xmlns:a="http://schemas.openxmlformats.org/drawingml/2006/main">
                <a:noFill/>
                <a:prstDash val="solid"/>
              </a:ln>
            </spPr>
          </dPt>
          <dPt>
            <idx val="17"/>
            <invertIfNegative val="0"/>
            <bubble3D val="0"/>
            <spPr>
              <a:solidFill xmlns:a="http://schemas.openxmlformats.org/drawingml/2006/main">
                <a:srgbClr val="00B0F0"/>
              </a:solidFill>
              <a:ln xmlns:a="http://schemas.openxmlformats.org/drawingml/2006/main">
                <a:noFill/>
                <a:prstDash val="solid"/>
              </a:ln>
            </spPr>
          </dPt>
          <dPt>
            <idx val="18"/>
            <invertIfNegative val="0"/>
            <bubble3D val="0"/>
            <spPr>
              <a:solidFill xmlns:a="http://schemas.openxmlformats.org/drawingml/2006/main">
                <a:srgbClr val="00B0F0"/>
              </a:solidFill>
              <a:ln xmlns:a="http://schemas.openxmlformats.org/drawingml/2006/main">
                <a:noFill/>
                <a:prstDash val="solid"/>
              </a:ln>
            </spPr>
          </dPt>
          <cat>
            <strRef>
              <f>'Painel de relatórios do projeto'!$B$11:$B$22</f>
              <strCache>
                <ptCount val="12"/>
                <pt idx="0">
                  <v>Definir reunião de pontapé inicial</v>
                </pt>
                <pt idx="1">
                  <v>Concordo com os objetivos</v>
                </pt>
                <pt idx="2">
                  <v>Reqs detalhados.</v>
                </pt>
                <pt idx="3">
                  <v>Reqs de hardware.</v>
                </pt>
                <pt idx="4">
                  <v>Plano de Recursos Finais</v>
                </pt>
                <pt idx="5">
                  <v>Pessoal</v>
                </pt>
                <pt idx="6">
                  <v>Reqs Técnicos.</v>
                </pt>
                <pt idx="7">
                  <v>Teste</v>
                </pt>
                <pt idx="8">
                  <v>Dev. Completo</v>
                </pt>
                <pt idx="9">
                  <v>Hardware Config.</v>
                </pt>
                <pt idx="10">
                  <v>Teste do sistema</v>
                </pt>
                <pt idx="11">
                  <v>Lançar</v>
                </pt>
              </strCache>
            </strRef>
          </cat>
          <val>
            <numRef>
              <f>'Painel de relatórios do projeto'!$F$11:$F$22</f>
              <numCache>
                <formatCode>0</formatCode>
                <ptCount val="12"/>
                <pt idx="0">
                  <v>6</v>
                </pt>
                <pt idx="1">
                  <v>7</v>
                </pt>
                <pt idx="2">
                  <v>4</v>
                </pt>
                <pt idx="3">
                  <v>5</v>
                </pt>
                <pt idx="4">
                  <v>7</v>
                </pt>
                <pt idx="5">
                  <v>13</v>
                </pt>
                <pt idx="6">
                  <v>13</v>
                </pt>
                <pt idx="7">
                  <v>18</v>
                </pt>
                <pt idx="8">
                  <v>11</v>
                </pt>
                <pt idx="9">
                  <v>9</v>
                </pt>
                <pt idx="10">
                  <v>2</v>
                </pt>
                <pt idx="11">
                  <v>8</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low"/>
        <txPr>
          <a:bodyPr xmlns:a="http://schemas.openxmlformats.org/drawingml/2006/main" anchor="ctr" anchorCtr="1"/>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29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valAx>
    </plotArea>
    <plotVisOnly val="1"/>
    <dispBlanksAs val="gap"/>
  </chart>
</chartSpace>
</file>

<file path=xl/charts/chart10.xml><?xml version="1.0" encoding="utf-8"?>
<chartSpace xmlns="http://schemas.openxmlformats.org/drawingml/2006/chart">
  <chart>
    <title>
      <tx>
        <rich>
          <a:bodyPr xmlns:a="http://schemas.openxmlformats.org/drawingml/2006/main" anchor="t" anchorCtr="0"/>
          <a:lstStyle xmlns:a="http://schemas.openxmlformats.org/drawingml/2006/main"/>
          <a:p xmlns:a="http://schemas.openxmlformats.org/drawingml/2006/main">
            <a:pPr>
              <a:defRPr>
                <a:latin typeface="Century Gothic" panose="020B0502020202020204" pitchFamily="34" charset="0"/>
              </a:defRPr>
            </a:pPr>
            <a:r>
              <a:rPr lang="pt">
                <a:latin typeface="Century Gothic" panose="020B0502020202020204" pitchFamily="34" charset="0"/>
              </a:rPr>
              <a:t>PRIORIDADE DE TAREFA %</a:t>
            </a:r>
            <a:endParaRPr lang="en-US">
              <a:latin typeface="Century Gothic" panose="020B0502020202020204" pitchFamily="34" charset="0"/>
            </a:endParaRPr>
          </a:p>
        </rich>
      </tx>
      <overlay val="0"/>
    </title>
    <plotArea>
      <layout/>
      <pieChart>
        <varyColors val="1"/>
        <ser>
          <idx val="0"/>
          <order val="0"/>
          <spPr>
            <a:ln xmlns:a="http://schemas.openxmlformats.org/drawingml/2006/main">
              <a:prstDash val="solid"/>
            </a:ln>
          </spPr>
          <dPt>
            <idx val="0"/>
            <bubble3D val="0"/>
            <spPr>
              <a:solidFill xmlns:a="http://schemas.openxmlformats.org/drawingml/2006/main">
                <a:srgbClr val="FF0000"/>
              </a:solidFill>
              <a:ln xmlns:a="http://schemas.openxmlformats.org/drawingml/2006/main">
                <a:prstDash val="solid"/>
              </a:ln>
            </spPr>
          </dPt>
          <dPt>
            <idx val="1"/>
            <bubble3D val="0"/>
            <spPr>
              <a:solidFill xmlns:a="http://schemas.openxmlformats.org/drawingml/2006/main">
                <a:schemeClr val="accent4">
                  <a:lumMod val="60000"/>
                  <a:lumOff val="40000"/>
                </a:schemeClr>
              </a:solidFill>
              <a:ln xmlns:a="http://schemas.openxmlformats.org/drawingml/2006/main">
                <a:prstDash val="solid"/>
              </a:ln>
            </spPr>
          </dPt>
          <dPt>
            <idx val="2"/>
            <bubble3D val="0"/>
            <spPr>
              <a:solidFill xmlns:a="http://schemas.openxmlformats.org/drawingml/2006/main">
                <a:srgbClr val="92D050"/>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'relatórios de projeto em branco'!$B$43:$B$46</f>
              <strCache>
                <ptCount val="3"/>
                <pt idx="0">
                  <v>Alto</v>
                </pt>
                <pt idx="1">
                  <v>Média</v>
                </pt>
                <pt idx="2">
                  <v>Baixo</v>
                </pt>
              </strCache>
            </strRef>
          </cat>
          <val>
            <numRef>
              <f>'relatórios de projeto em branco'!$C$43:$C$46</f>
              <numCache>
                <formatCode>0</formatCode>
                <ptCount val="4"/>
                <pt idx="0">
                  <v>0</v>
                </pt>
                <pt idx="1">
                  <v>0</v>
                </pt>
                <pt idx="2">
                  <v>0</v>
                </pt>
                <pt idx="3">
                  <v>0</v>
                </pt>
              </numCache>
            </numRef>
          </val>
        </ser>
        <ser>
          <idx val="1"/>
          <order val="1"/>
          <spPr>
            <a:ln xmlns:a="http://schemas.openxmlformats.org/drawingml/2006/main">
              <a:prstDash val="solid"/>
            </a:ln>
          </spPr>
          <dPt>
            <idx val="0"/>
            <bubble3D val="0"/>
            <spPr>
              <a:solidFill xmlns:a="http://schemas.openxmlformats.org/drawingml/2006/main">
                <a:srgbClr val="81D6F0"/>
              </a:solidFill>
              <a:ln xmlns:a="http://schemas.openxmlformats.org/drawingml/2006/main">
                <a:prstDash val="solid"/>
              </a:ln>
            </spPr>
          </dPt>
          <dPt>
            <idx val="1"/>
            <bubble3D val="0"/>
            <spPr>
              <a:solidFill xmlns:a="http://schemas.openxmlformats.org/drawingml/2006/main">
                <a:srgbClr val="92D050"/>
              </a:solidFill>
              <a:ln xmlns:a="http://schemas.openxmlformats.org/drawingml/2006/main">
                <a:prstDash val="solid"/>
              </a:ln>
            </spPr>
          </dPt>
          <dPt>
            <idx val="2"/>
            <bubble3D val="0"/>
            <spPr>
              <a:solidFill xmlns:a="http://schemas.openxmlformats.org/drawingml/2006/main">
                <a:srgbClr val="00BD3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'relatórios de projeto em branco'!$B$43:$B$46</f>
              <strCache>
                <ptCount val="3"/>
                <pt idx="0">
                  <v>Alto</v>
                </pt>
                <pt idx="1">
                  <v>Média</v>
                </pt>
                <pt idx="2">
                  <v>Baixo</v>
                </pt>
              </strCache>
            </strRef>
          </cat>
          <val>
            <numRef>
              <f>'relatórios de projeto em branco'!$C$43:$C$46</f>
              <numCache>
                <formatCode>0</formatCode>
                <ptCount val="4"/>
                <pt idx="0">
                  <v>0</v>
                </pt>
                <pt idx="1">
                  <v>0</v>
                </pt>
                <pt idx="2">
                  <v>0</v>
                </pt>
                <pt idx="3">
                  <v>0</v>
                </pt>
              </numCache>
            </numRef>
          </val>
        </ser>
        <dLbls>
          <showLegendKey val="0"/>
          <showVal val="0"/>
          <showCatName val="0"/>
          <showSerName val="0"/>
          <showPercent val="0"/>
          <showBubbleSize val="0"/>
          <showLeaderLines val="1"/>
        </dLbls>
        <firstSliceAng val="0"/>
      </pieChart>
    </plotArea>
    <legend>
      <legendPos val="b"/>
      <overlay val="0"/>
      <txPr>
        <a:bodyPr xmlns:a="http://schemas.openxmlformats.org/drawingml/2006/main"/>
        <a:lstStyle xmlns:a="http://schemas.openxmlformats.org/drawingml/2006/main"/>
        <a:p xmlns:a="http://schemas.openxmlformats.org/drawingml/2006/main">
          <a:pPr>
            <a:defRPr sz="1400">
              <a:latin typeface="Century Gothic" panose="020B0502020202020204" pitchFamily="34" charset="0"/>
            </a:defRPr>
          </a:pPr>
          <a:r>
            <a:t/>
          </a:r>
          <a:endParaRPr lang="ru-RU"/>
        </a:p>
      </txPr>
    </legend>
    <plotVisOnly val="1"/>
    <dispBlanksAs val="gap"/>
  </chart>
</chartSpace>
</file>

<file path=xl/charts/chart2.xml><?xml version="1.0" encoding="utf-8"?>
<chartSpace xmlns="http://schemas.openxmlformats.org/drawingml/2006/chart">
  <chart>
    <title>
      <tx>
        <rich>
          <a:bodyPr xmlns:a="http://schemas.openxmlformats.org/drawingml/2006/main" anchor="t" anchorCtr="0"/>
          <a:lstStyle xmlns:a="http://schemas.openxmlformats.org/drawingml/2006/main"/>
          <a:p xmlns:a="http://schemas.openxmlformats.org/drawingml/2006/main">
            <a:pPr>
              <a:defRPr>
                <a:latin typeface="Century Gothic" panose="020B0502020202020204" pitchFamily="34" charset="0"/>
              </a:defRPr>
            </a:pPr>
            <a:r>
              <a:rPr lang="pt">
                <a:latin typeface="Century Gothic" panose="020B0502020202020204" pitchFamily="34" charset="0"/>
              </a:rPr>
              <a:t>STATUS DA TAREFA %</a:t>
            </a:r>
            <a:endParaRPr lang="en-US">
              <a:latin typeface="Century Gothic" panose="020B0502020202020204" pitchFamily="34" charset="0"/>
            </a:endParaRPr>
          </a:p>
        </rich>
      </tx>
      <overlay val="0"/>
    </title>
    <plotArea>
      <layout/>
      <pieChart>
        <varyColors val="1"/>
        <ser>
          <idx val="0"/>
          <order val="0"/>
          <spPr>
            <a:ln xmlns:a="http://schemas.openxmlformats.org/drawingml/2006/main">
              <a:prstDash val="solid"/>
            </a:ln>
          </spPr>
          <dPt>
            <idx val="0"/>
            <bubble3D val="0"/>
            <spPr>
              <a:solidFill xmlns:a="http://schemas.openxmlformats.org/drawingml/2006/main">
                <a:srgbClr val="81D6F0"/>
              </a:solidFill>
              <a:ln xmlns:a="http://schemas.openxmlformats.org/drawingml/2006/main">
                <a:prstDash val="solid"/>
              </a:ln>
            </spPr>
          </dPt>
          <dPt>
            <idx val="1"/>
            <bubble3D val="0"/>
            <spPr>
              <a:solidFill xmlns:a="http://schemas.openxmlformats.org/drawingml/2006/main">
                <a:srgbClr val="92D050"/>
              </a:solidFill>
              <a:ln xmlns:a="http://schemas.openxmlformats.org/drawingml/2006/main">
                <a:prstDash val="solid"/>
              </a:ln>
            </spPr>
          </dPt>
          <dPt>
            <idx val="2"/>
            <bubble3D val="0"/>
            <spPr>
              <a:solidFill xmlns:a="http://schemas.openxmlformats.org/drawingml/2006/main">
                <a:srgbClr val="00BD3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'Painel de relatórios do projeto'!$B$26:$B$30</f>
              <strCache>
                <ptCount val="5"/>
                <pt idx="0">
                  <v>Não Começou</v>
                </pt>
                <pt idx="1">
                  <v>Em andamento</v>
                </pt>
                <pt idx="2">
                  <v>Completar</v>
                </pt>
                <pt idx="3">
                  <v>Atrasado</v>
                </pt>
                <pt idx="4">
                  <v>Em espera</v>
                </pt>
              </strCache>
            </strRef>
          </cat>
          <val>
            <numRef>
              <f>'Painel de relatórios do projeto'!$C$26:$C$30</f>
              <numCache>
                <formatCode>0</formatCode>
                <ptCount val="5"/>
                <pt idx="0">
                  <v>2</v>
                </pt>
                <pt idx="1">
                  <v>3</v>
                </pt>
                <pt idx="2">
                  <v>5</v>
                </pt>
                <pt idx="3">
                  <v>1</v>
                </pt>
                <pt idx="4">
                  <v>1</v>
                </pt>
              </numCache>
            </numRef>
          </val>
        </ser>
        <ser>
          <idx val="1"/>
          <order val="1"/>
          <spPr>
            <a:ln xmlns:a="http://schemas.openxmlformats.org/drawingml/2006/main">
              <a:prstDash val="solid"/>
            </a:ln>
          </spPr>
          <dPt>
            <idx val="0"/>
            <bubble3D val="0"/>
            <spPr>
              <a:solidFill xmlns:a="http://schemas.openxmlformats.org/drawingml/2006/main">
                <a:srgbClr val="81D6F0"/>
              </a:solidFill>
              <a:ln xmlns:a="http://schemas.openxmlformats.org/drawingml/2006/main">
                <a:prstDash val="solid"/>
              </a:ln>
            </spPr>
          </dPt>
          <dPt>
            <idx val="1"/>
            <bubble3D val="0"/>
            <spPr>
              <a:solidFill xmlns:a="http://schemas.openxmlformats.org/drawingml/2006/main">
                <a:srgbClr val="92D050"/>
              </a:solidFill>
              <a:ln xmlns:a="http://schemas.openxmlformats.org/drawingml/2006/main">
                <a:prstDash val="solid"/>
              </a:ln>
            </spPr>
          </dPt>
          <dPt>
            <idx val="2"/>
            <bubble3D val="0"/>
            <spPr>
              <a:solidFill xmlns:a="http://schemas.openxmlformats.org/drawingml/2006/main">
                <a:srgbClr val="00BD3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'Painel de relatórios do projeto'!$B$26:$B$30</f>
              <strCache>
                <ptCount val="5"/>
                <pt idx="0">
                  <v>Não Começou</v>
                </pt>
                <pt idx="1">
                  <v>Em andamento</v>
                </pt>
                <pt idx="2">
                  <v>Completar</v>
                </pt>
                <pt idx="3">
                  <v>Atrasado</v>
                </pt>
                <pt idx="4">
                  <v>Em espera</v>
                </pt>
              </strCache>
            </strRef>
          </cat>
          <val>
            <numRef>
              <f>'Painel de relatórios do projeto'!$C$26:$C$30</f>
              <numCache>
                <formatCode>0</formatCode>
                <ptCount val="5"/>
                <pt idx="0">
                  <v>2</v>
                </pt>
                <pt idx="1">
                  <v>3</v>
                </pt>
                <pt idx="2">
                  <v>5</v>
                </pt>
                <pt idx="3">
                  <v>1</v>
                </pt>
                <pt idx="4">
                  <v>1</v>
                </pt>
              </numCache>
            </numRef>
          </val>
        </ser>
        <dLbls>
          <showLegendKey val="0"/>
          <showVal val="0"/>
          <showCatName val="0"/>
          <showSerName val="0"/>
          <showPercent val="0"/>
          <showBubbleSize val="0"/>
          <showLeaderLines val="1"/>
        </dLbls>
        <firstSliceAng val="0"/>
      </pieChart>
    </plotArea>
    <legend>
      <legendPos val="b"/>
      <overlay val="0"/>
      <txPr>
        <a:bodyPr xmlns:a="http://schemas.openxmlformats.org/drawingml/2006/main"/>
        <a:lstStyle xmlns:a="http://schemas.openxmlformats.org/drawingml/2006/main"/>
        <a:p xmlns:a="http://schemas.openxmlformats.org/drawingml/2006/main">
          <a:pPr>
            <a:defRPr sz="1400">
              <a:latin typeface="Century Gothic" panose="020B0502020202020204" pitchFamily="34" charset="0"/>
            </a:defRPr>
          </a:pPr>
          <a:r>
            <a:t/>
          </a:r>
          <a:endParaRPr lang="ru-RU"/>
        </a:p>
      </txPr>
    </legend>
    <plotVisOnly val="1"/>
    <dispBlanksAs val="gap"/>
  </chart>
</chartSpace>
</file>

<file path=xl/charts/chart3.xml><?xml version="1.0" encoding="utf-8"?>
<chartSpace xmlns="http://schemas.openxmlformats.org/drawingml/2006/chart">
  <chart>
    <title>
      <tx>
        <rich>
          <a:bodyPr xmlns:a="http://schemas.openxmlformats.org/drawingml/2006/main"/>
          <a:lstStyle xmlns:a="http://schemas.openxmlformats.org/drawingml/2006/main"/>
          <a:p xmlns:a="http://schemas.openxmlformats.org/drawingml/2006/main">
            <a:pPr>
              <a:defRPr>
                <a:latin typeface="Century Gothic" panose="020B0502020202020204" pitchFamily="34" charset="0"/>
              </a:defRPr>
            </a:pPr>
            <a:r>
              <a:rPr lang="pt">
                <a:latin typeface="Century Gothic" panose="020B0502020202020204" pitchFamily="34" charset="0"/>
              </a:rPr>
              <a:t>ORÇAMENTO</a:t>
            </a:r>
          </a:p>
          <a:p xmlns:a="http://schemas.openxmlformats.org/drawingml/2006/main">
            <a:pPr>
              <a:defRPr>
                <a:latin typeface="Century Gothic" panose="020B0502020202020204" pitchFamily="34" charset="0"/>
              </a:defRPr>
            </a:pPr>
            <a:r>
              <a:t/>
            </a:r>
            <a:endParaRPr lang="en-US">
              <a:latin typeface="Century Gothic" panose="020B0502020202020204" pitchFamily="34" charset="0"/>
            </a:endParaRPr>
          </a:p>
        </rich>
      </tx>
      <overlay val="0"/>
    </title>
    <plotArea>
      <layout>
        <manualLayout>
          <layoutTarget val="inner"/>
          <xMode val="edge"/>
          <yMode val="edge"/>
          <wMode val="factor"/>
          <hMode val="factor"/>
          <x val="0.1546591127328596"/>
          <y val="0.2936434195725534"/>
          <w val="0.77391415402343"/>
          <h val="0.5373824521934758"/>
        </manualLayout>
      </layout>
      <barChart>
        <barDir val="bar"/>
        <grouping val="stacked"/>
        <varyColors val="0"/>
        <ser>
          <idx val="0"/>
          <order val="0"/>
          <spPr>
            <a:ln xmlns:a="http://schemas.openxmlformats.org/drawingml/2006/main">
              <a:prstDash val="solid"/>
            </a:ln>
          </spPr>
          <invertIfNegative val="0"/>
          <dPt>
            <idx val="0"/>
            <invertIfNegative val="0"/>
            <bubble3D val="0"/>
            <spPr>
              <a:gradFill xmlns:a="http://schemas.openxmlformats.org/drawingml/2006/main">
                <a:gsLst>
                  <a:gs pos="0">
                    <a:srgbClr val="00BD32"/>
                  </a:gs>
                  <a:gs pos="100000">
                    <a:srgbClr val="00BD32"/>
                  </a:gs>
                </a:gsLst>
                <a:lin ang="0" scaled="0"/>
              </a:gradFill>
              <a:ln xmlns:a="http://schemas.openxmlformats.org/drawingml/2006/main">
                <a:prstDash val="solid"/>
              </a:ln>
            </spPr>
          </dPt>
          <dPt>
            <idx val="1"/>
            <invertIfNegative val="0"/>
            <bubble3D val="0"/>
            <spPr>
              <a:gradFill xmlns:a="http://schemas.openxmlformats.org/drawingml/2006/main">
                <a:gsLst>
                  <a:gs pos="0">
                    <a:srgbClr val="92D050"/>
                  </a:gs>
                  <a:gs pos="100000">
                    <a:srgbClr val="92D050"/>
                  </a:gs>
                </a:gsLst>
                <a:lin ang="0" scaled="0"/>
              </a:gradFill>
              <a:ln xmlns:a="http://schemas.openxmlformats.org/drawingml/2006/main">
                <a:prstDash val="solid"/>
              </a:ln>
            </spPr>
          </dPt>
          <cat>
            <strRef>
              <f>'Painel de relatórios do projeto'!$F$25:$F$26</f>
              <strCache>
                <ptCount val="2"/>
                <pt idx="0">
                  <v>PLANEADO</v>
                </pt>
                <pt idx="1">
                  <v>REAL</v>
                </pt>
              </strCache>
            </strRef>
          </cat>
          <val>
            <numRef>
              <f>'Painel de relatórios do projeto'!$G$25:$G$26</f>
              <numCache>
                <formatCode>#,##0</formatCode>
                <ptCount val="2"/>
                <pt idx="0">
                  <v>80000</v>
                </pt>
                <pt idx="1">
                  <v>50000</v>
                </pt>
              </numCache>
            </numRef>
          </val>
        </ser>
        <dLbls>
          <showLegendKey val="0"/>
          <showVal val="0"/>
          <showCatName val="0"/>
          <showSerName val="0"/>
          <showPercent val="0"/>
          <showBubbleSize val="0"/>
        </dLbls>
        <gapWidth val="39"/>
        <overlap val="100"/>
        <axId val="74175232"/>
        <axId val="74176768"/>
      </barChart>
      <catAx>
        <axId val="74175232"/>
        <scaling>
          <orientation val="minMax"/>
        </scaling>
        <delete val="0"/>
        <axPos val="l"/>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100">
                <a:latin typeface="Century Gothic" panose="020B0502020202020204" pitchFamily="34" charset="0"/>
              </a:defRPr>
            </a:pPr>
            <a:r>
              <a:t/>
            </a:r>
            <a:endParaRPr lang="ru-RU"/>
          </a:p>
        </txPr>
        <crossAx val="74176768"/>
        <crossesAt val="0"/>
        <auto val="1"/>
        <lblAlgn val="ctr"/>
        <lblOffset val="0"/>
        <noMultiLvlLbl val="0"/>
      </catAx>
      <valAx>
        <axId val="74176768"/>
        <scaling>
          <orientation val="minMax"/>
          <max val="90000"/>
          <min val="20000"/>
        </scaling>
        <delete val="0"/>
        <axPos val="b"/>
        <majorGridlines>
          <spPr>
            <a:ln xmlns:a="http://schemas.openxmlformats.org/drawingml/2006/main">
              <a:solidFill>
                <a:schemeClr val="bg1">
                  <a:lumMod val="75000"/>
                </a:schemeClr>
              </a:solidFill>
              <a:prstDash val="solid"/>
            </a:ln>
          </spPr>
        </majorGridlines>
        <numFmt formatCode="#,##0" sourceLinked="1"/>
        <majorTickMark val="out"/>
        <minorTickMark val="none"/>
        <tickLblPos val="nextTo"/>
        <txPr>
          <a:bodyPr xmlns:a="http://schemas.openxmlformats.org/drawingml/2006/main"/>
          <a:lstStyle xmlns:a="http://schemas.openxmlformats.org/drawingml/2006/main"/>
          <a:p xmlns:a="http://schemas.openxmlformats.org/drawingml/2006/main">
            <a:pPr>
              <a:defRPr sz="1200">
                <a:latin typeface="Century Gothic" panose="020B0502020202020204" pitchFamily="34" charset="0"/>
              </a:defRPr>
            </a:pPr>
            <a:r>
              <a:t/>
            </a:r>
            <a:endParaRPr lang="ru-RU"/>
          </a:p>
        </txPr>
        <crossAx val="74175232"/>
        <crosses val="autoZero"/>
        <crossBetween val="between"/>
        <majorUnit val="10000"/>
        <minorUnit val="5000"/>
      </valAx>
    </plotArea>
    <plotVisOnly val="1"/>
    <dispBlanksAs val="gap"/>
  </chart>
</chartSpace>
</file>

<file path=xl/charts/chart4.xml><?xml version="1.0" encoding="utf-8"?>
<chartSpace xmlns="http://schemas.openxmlformats.org/drawingml/2006/chart">
  <chart>
    <title>
      <tx>
        <rich>
          <a:bodyPr xmlns:a="http://schemas.openxmlformats.org/drawingml/2006/main"/>
          <a:lstStyle xmlns:a="http://schemas.openxmlformats.org/drawingml/2006/main"/>
          <a:p xmlns:a="http://schemas.openxmlformats.org/drawingml/2006/main">
            <a:pPr>
              <a:defRPr>
                <a:latin typeface="Century Gothic" panose="020B0502020202020204" pitchFamily="34" charset="0"/>
              </a:defRPr>
            </a:pPr>
            <a:r>
              <a:rPr lang="pt">
                <a:latin typeface="Century Gothic" panose="020B0502020202020204" pitchFamily="34" charset="0"/>
              </a:rPr>
              <a:t>ITENS PENDENTES</a:t>
            </a:r>
            <a:endParaRPr lang="en-US" baseline="0">
              <a:latin typeface="Century Gothic" panose="020B0502020202020204" pitchFamily="34" charset="0"/>
            </a:endParaRPr>
          </a:p>
        </rich>
      </tx>
      <overlay val="0"/>
    </title>
    <plotArea>
      <layout/>
      <barChart>
        <barDir val="col"/>
        <grouping val="clustered"/>
        <varyColors val="0"/>
        <ser>
          <idx val="0"/>
          <order val="0"/>
          <spPr>
            <a:solidFill xmlns:a="http://schemas.openxmlformats.org/drawingml/2006/main">
              <a:srgbClr val="FF6600"/>
            </a:solidFill>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D32"/>
              </a:solidFill>
              <a:ln xmlns:a="http://schemas.openxmlformats.org/drawingml/2006/main">
                <a:prstDash val="solid"/>
              </a:ln>
            </spPr>
          </dPt>
          <dPt>
            <idx val="2"/>
            <invertIfNegative val="0"/>
            <bubble3D val="0"/>
            <spPr>
              <a:solidFill xmlns:a="http://schemas.openxmlformats.org/drawingml/2006/main">
                <a:schemeClr val="accent4"/>
              </a:solidFill>
              <a:ln xmlns:a="http://schemas.openxmlformats.org/drawingml/2006/main">
                <a:prstDash val="solid"/>
              </a:ln>
            </spPr>
          </dPt>
          <cat>
            <strRef>
              <f>'Painel de relatórios do projeto'!$F$34:$F$36</f>
              <strCache>
                <ptCount val="3"/>
                <pt idx="0">
                  <v>Decisões</v>
                </pt>
                <pt idx="1">
                  <v>Ações</v>
                </pt>
                <pt idx="2">
                  <v xml:space="preserve">Solicitações de alteração </v>
                </pt>
              </strCache>
            </strRef>
          </cat>
          <val>
            <numRef>
              <f>'Painel de relatórios do projeto'!$G$34:$G$36</f>
              <numCache>
                <formatCode>#,##0</formatCode>
                <ptCount val="3"/>
                <pt idx="0">
                  <v>5</v>
                </pt>
                <pt idx="1">
                  <v>2</v>
                </pt>
                <pt idx="2">
                  <v>4</v>
                </pt>
              </numCache>
            </numRef>
          </val>
        </ser>
        <dLbls>
          <showLegendKey val="0"/>
          <showVal val="0"/>
          <showCatName val="0"/>
          <showSerName val="0"/>
          <showPercent val="0"/>
          <showBubbleSize val="0"/>
        </dLbls>
        <gapWidth val="53"/>
        <axId val="74343168"/>
        <axId val="74344704"/>
      </barChart>
      <catAx>
        <axId val="74343168"/>
        <scaling>
          <orientation val="minMax"/>
        </scaling>
        <delete val="0"/>
        <axPos val="b"/>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200">
                <a:latin typeface="Century Gothic" panose="020B0502020202020204" pitchFamily="34" charset="0"/>
              </a:defRPr>
            </a:pPr>
            <a:r>
              <a:t/>
            </a:r>
            <a:endParaRPr lang="ru-RU"/>
          </a:p>
        </txPr>
        <crossAx val="74344704"/>
        <crosses val="autoZero"/>
        <auto val="1"/>
        <lblAlgn val="ctr"/>
        <lblOffset val="100"/>
        <noMultiLvlLbl val="0"/>
      </catAx>
      <valAx>
        <axId val="74344704"/>
        <scaling>
          <orientation val="minMax"/>
        </scaling>
        <delete val="0"/>
        <axPos val="l"/>
        <majorGridlines>
          <spPr>
            <a:ln xmlns:a="http://schemas.openxmlformats.org/drawingml/2006/main">
              <a:solidFill>
                <a:schemeClr val="bg1">
                  <a:lumMod val="75000"/>
                </a:schemeClr>
              </a:solidFill>
              <a:prstDash val="solid"/>
            </a:ln>
          </spPr>
        </majorGridlines>
        <numFmt formatCode="#,##0" sourceLinked="1"/>
        <majorTickMark val="out"/>
        <minorTickMark val="none"/>
        <tickLblPos val="nextTo"/>
        <txPr>
          <a:bodyPr xmlns:a="http://schemas.openxmlformats.org/drawingml/2006/main"/>
          <a:lstStyle xmlns:a="http://schemas.openxmlformats.org/drawingml/2006/main"/>
          <a:p xmlns:a="http://schemas.openxmlformats.org/drawingml/2006/main">
            <a:pPr>
              <a:defRPr>
                <a:latin typeface="Century Gothic" panose="020B0502020202020204" pitchFamily="34" charset="0"/>
              </a:defRPr>
            </a:pPr>
            <a:r>
              <a:t/>
            </a:r>
            <a:endParaRPr lang="ru-RU"/>
          </a:p>
        </txPr>
        <crossAx val="74343168"/>
        <crosses val="autoZero"/>
        <crossBetween val="between"/>
      </valAx>
    </plotArea>
    <plotVisOnly val="1"/>
    <dispBlanksAs val="gap"/>
  </chart>
</chartSpace>
</file>

<file path=xl/charts/chart5.xml><?xml version="1.0" encoding="utf-8"?>
<chartSpace xmlns="http://schemas.openxmlformats.org/drawingml/2006/chart">
  <chart>
    <title>
      <tx>
        <rich>
          <a:bodyPr xmlns:a="http://schemas.openxmlformats.org/drawingml/2006/main" anchor="t" anchorCtr="0"/>
          <a:lstStyle xmlns:a="http://schemas.openxmlformats.org/drawingml/2006/main"/>
          <a:p xmlns:a="http://schemas.openxmlformats.org/drawingml/2006/main">
            <a:pPr>
              <a:defRPr>
                <a:latin typeface="Century Gothic" panose="020B0502020202020204" pitchFamily="34" charset="0"/>
              </a:defRPr>
            </a:pPr>
            <a:r>
              <a:rPr lang="pt">
                <a:latin typeface="Century Gothic" panose="020B0502020202020204" pitchFamily="34" charset="0"/>
              </a:rPr>
              <a:t>PRIORIDADE DE TAREFA %</a:t>
            </a:r>
            <a:endParaRPr lang="en-US">
              <a:latin typeface="Century Gothic" panose="020B0502020202020204" pitchFamily="34" charset="0"/>
            </a:endParaRPr>
          </a:p>
        </rich>
      </tx>
      <overlay val="0"/>
    </title>
    <plotArea>
      <layout/>
      <pieChart>
        <varyColors val="1"/>
        <ser>
          <idx val="0"/>
          <order val="0"/>
          <spPr>
            <a:ln xmlns:a="http://schemas.openxmlformats.org/drawingml/2006/main">
              <a:prstDash val="solid"/>
            </a:ln>
          </spPr>
          <dPt>
            <idx val="0"/>
            <bubble3D val="0"/>
            <spPr>
              <a:solidFill xmlns:a="http://schemas.openxmlformats.org/drawingml/2006/main">
                <a:srgbClr val="FF0000"/>
              </a:solidFill>
              <a:ln xmlns:a="http://schemas.openxmlformats.org/drawingml/2006/main">
                <a:prstDash val="solid"/>
              </a:ln>
            </spPr>
          </dPt>
          <dPt>
            <idx val="1"/>
            <bubble3D val="0"/>
            <spPr>
              <a:solidFill xmlns:a="http://schemas.openxmlformats.org/drawingml/2006/main">
                <a:schemeClr val="accent4">
                  <a:lumMod val="60000"/>
                  <a:lumOff val="40000"/>
                </a:schemeClr>
              </a:solidFill>
              <a:ln xmlns:a="http://schemas.openxmlformats.org/drawingml/2006/main">
                <a:prstDash val="solid"/>
              </a:ln>
            </spPr>
          </dPt>
          <dPt>
            <idx val="2"/>
            <bubble3D val="0"/>
            <spPr>
              <a:solidFill xmlns:a="http://schemas.openxmlformats.org/drawingml/2006/main">
                <a:srgbClr val="92D050"/>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'Painel de relatórios do projeto'!$B$35:$B$38</f>
              <strCache>
                <ptCount val="3"/>
                <pt idx="0">
                  <v>Alto</v>
                </pt>
                <pt idx="1">
                  <v>Média</v>
                </pt>
                <pt idx="2">
                  <v>Baixo</v>
                </pt>
              </strCache>
            </strRef>
          </cat>
          <val>
            <numRef>
              <f>'Painel de relatórios do projeto'!$C$35:$C$38</f>
              <numCache>
                <formatCode>0</formatCode>
                <ptCount val="4"/>
                <pt idx="0">
                  <v>7</v>
                </pt>
                <pt idx="1">
                  <v>2</v>
                </pt>
                <pt idx="2">
                  <v>3</v>
                </pt>
                <pt idx="3">
                  <v>0</v>
                </pt>
              </numCache>
            </numRef>
          </val>
        </ser>
        <ser>
          <idx val="1"/>
          <order val="1"/>
          <spPr>
            <a:ln xmlns:a="http://schemas.openxmlformats.org/drawingml/2006/main">
              <a:prstDash val="solid"/>
            </a:ln>
          </spPr>
          <dPt>
            <idx val="0"/>
            <bubble3D val="0"/>
            <spPr>
              <a:solidFill xmlns:a="http://schemas.openxmlformats.org/drawingml/2006/main">
                <a:srgbClr val="81D6F0"/>
              </a:solidFill>
              <a:ln xmlns:a="http://schemas.openxmlformats.org/drawingml/2006/main">
                <a:prstDash val="solid"/>
              </a:ln>
            </spPr>
          </dPt>
          <dPt>
            <idx val="1"/>
            <bubble3D val="0"/>
            <spPr>
              <a:solidFill xmlns:a="http://schemas.openxmlformats.org/drawingml/2006/main">
                <a:srgbClr val="92D050"/>
              </a:solidFill>
              <a:ln xmlns:a="http://schemas.openxmlformats.org/drawingml/2006/main">
                <a:prstDash val="solid"/>
              </a:ln>
            </spPr>
          </dPt>
          <dPt>
            <idx val="2"/>
            <bubble3D val="0"/>
            <spPr>
              <a:solidFill xmlns:a="http://schemas.openxmlformats.org/drawingml/2006/main">
                <a:srgbClr val="00BD3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'Painel de relatórios do projeto'!$B$35:$B$38</f>
              <strCache>
                <ptCount val="3"/>
                <pt idx="0">
                  <v>Alto</v>
                </pt>
                <pt idx="1">
                  <v>Média</v>
                </pt>
                <pt idx="2">
                  <v>Baixo</v>
                </pt>
              </strCache>
            </strRef>
          </cat>
          <val>
            <numRef>
              <f>'Painel de relatórios do projeto'!$C$35:$C$38</f>
              <numCache>
                <formatCode>0</formatCode>
                <ptCount val="4"/>
                <pt idx="0">
                  <v>7</v>
                </pt>
                <pt idx="1">
                  <v>2</v>
                </pt>
                <pt idx="2">
                  <v>3</v>
                </pt>
                <pt idx="3">
                  <v>0</v>
                </pt>
              </numCache>
            </numRef>
          </val>
        </ser>
        <dLbls>
          <showLegendKey val="0"/>
          <showVal val="0"/>
          <showCatName val="0"/>
          <showSerName val="0"/>
          <showPercent val="0"/>
          <showBubbleSize val="0"/>
          <showLeaderLines val="1"/>
        </dLbls>
        <firstSliceAng val="0"/>
      </pieChart>
    </plotArea>
    <legend>
      <legendPos val="b"/>
      <overlay val="0"/>
      <txPr>
        <a:bodyPr xmlns:a="http://schemas.openxmlformats.org/drawingml/2006/main"/>
        <a:lstStyle xmlns:a="http://schemas.openxmlformats.org/drawingml/2006/main"/>
        <a:p xmlns:a="http://schemas.openxmlformats.org/drawingml/2006/main">
          <a:pPr>
            <a:defRPr sz="1400">
              <a:latin typeface="Century Gothic" panose="020B0502020202020204" pitchFamily="34" charset="0"/>
            </a:defRPr>
          </a:pPr>
          <a:r>
            <a:t/>
          </a:r>
          <a:endParaRPr lang="ru-RU"/>
        </a:p>
      </txPr>
    </legend>
    <plotVisOnly val="1"/>
    <dispBlanksAs val="gap"/>
  </chart>
</chartSpace>
</file>

<file path=xl/charts/chart6.xml><?xml version="1.0" encoding="utf-8"?>
<chartSpace xmlns="http://schemas.openxmlformats.org/drawingml/2006/chart">
  <chart>
    <plotArea>
      <layout/>
      <barChart>
        <barDir val="bar"/>
        <grouping val="stacked"/>
        <varyColors val="0"/>
        <ser>
          <idx val="0"/>
          <order val="0"/>
          <tx>
            <strRef>
              <f>'relatórios de projeto em branco'!$D$10</f>
              <strCache>
                <ptCount val="1"/>
                <pt idx="0">
                  <v>COMEÇAR 
DATA</v>
                </pt>
              </strCache>
            </strRef>
          </tx>
          <spPr>
            <a:noFill xmlns:a="http://schemas.openxmlformats.org/drawingml/2006/main"/>
            <a:ln xmlns:a="http://schemas.openxmlformats.org/drawingml/2006/main">
              <a:noFill/>
              <a:prstDash val="solid"/>
            </a:ln>
          </spPr>
          <invertIfNegative val="0"/>
          <cat>
            <strRef>
              <f>'relatórios de projeto em branco'!$B$11:$B$30</f>
              <strCache>
                <ptCount val="20"/>
                <pt idx="0">
                  <v>Tarefa 1</v>
                </pt>
                <pt idx="1">
                  <v>Tarefa 2</v>
                </pt>
                <pt idx="2">
                  <v>Tarefa 3</v>
                </pt>
                <pt idx="3">
                  <v>Tarefa 4</v>
                </pt>
                <pt idx="4">
                  <v>Tarefa 5</v>
                </pt>
                <pt idx="5">
                  <v>Tarefa 6</v>
                </pt>
                <pt idx="6">
                  <v>Tarefa 7</v>
                </pt>
                <pt idx="7">
                  <v>Tarefa 8</v>
                </pt>
                <pt idx="8">
                  <v>Tarefa 9</v>
                </pt>
                <pt idx="9">
                  <v>Tarefa 10</v>
                </pt>
                <pt idx="10">
                  <v>Tarefa 11</v>
                </pt>
                <pt idx="11">
                  <v>Tarefa 12</v>
                </pt>
                <pt idx="12">
                  <v>Tarefa 13</v>
                </pt>
                <pt idx="13">
                  <v>Tarefa 14</v>
                </pt>
                <pt idx="14">
                  <v>Tarefa 15</v>
                </pt>
                <pt idx="15">
                  <v>Tarefa 16</v>
                </pt>
                <pt idx="16">
                  <v>Tarefa 17</v>
                </pt>
                <pt idx="17">
                  <v>Tarefa 18</v>
                </pt>
                <pt idx="18">
                  <v>Tarefa 19</v>
                </pt>
                <pt idx="19">
                  <v>Tarefa 20</v>
                </pt>
              </strCache>
            </strRef>
          </cat>
          <val>
            <numRef>
              <f>'relatórios de projeto em branco'!$D$11:$D$30</f>
              <numCache>
                <formatCode>mm/dd</formatCode>
                <ptCount val="20"/>
              </numCache>
            </numRef>
          </val>
        </ser>
        <ser>
          <idx val="1"/>
          <order val="1"/>
          <tx>
            <strRef>
              <f>'relatórios de projeto em branco'!$F$10</f>
              <strCache>
                <ptCount val="1"/>
                <pt idx="0">
                  <v>DURAÇÃO 
em dias</v>
                </pt>
              </strCache>
            </strRef>
          </tx>
          <spPr>
            <a:solidFill xmlns:a="http://schemas.openxmlformats.org/drawingml/2006/main">
              <a:srgbClr val="03C15A"/>
            </a:soli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solidFill xmlns:a="http://schemas.openxmlformats.org/drawingml/2006/main">
                <a:srgbClr val="00B050"/>
              </a:solidFill>
              <a:ln xmlns:a="http://schemas.openxmlformats.org/drawingml/2006/main">
                <a:noFill/>
                <a:prstDash val="solid"/>
              </a:ln>
            </spPr>
          </dPt>
          <dPt>
            <idx val="2"/>
            <invertIfNegative val="0"/>
            <bubble3D val="0"/>
            <spPr>
              <a:ln xmlns:a="http://schemas.openxmlformats.org/drawingml/2006/main">
                <a:prstDash val="solid"/>
              </a:ln>
            </spPr>
          </dPt>
          <dPt>
            <idx val="3"/>
            <invertIfNegative val="0"/>
            <bubble3D val="0"/>
            <spPr>
              <a:solidFill xmlns:a="http://schemas.openxmlformats.org/drawingml/2006/main">
                <a:srgbClr val="00B050"/>
              </a:solidFill>
              <a:ln xmlns:a="http://schemas.openxmlformats.org/drawingml/2006/main">
                <a:noFill/>
                <a:prstDash val="solid"/>
              </a:ln>
            </spPr>
          </dPt>
          <dPt>
            <idx val="4"/>
            <invertIfNegative val="0"/>
            <bubble3D val="0"/>
            <spPr>
              <a:ln xmlns:a="http://schemas.openxmlformats.org/drawingml/2006/main">
                <a:prstDash val="solid"/>
              </a:ln>
            </spPr>
          </dPt>
          <dPt>
            <idx val="5"/>
            <invertIfNegative val="0"/>
            <bubble3D val="0"/>
            <spPr>
              <a:solidFill xmlns:a="http://schemas.openxmlformats.org/drawingml/2006/main">
                <a:srgbClr val="92D050"/>
              </a:solidFill>
              <a:ln xmlns:a="http://schemas.openxmlformats.org/drawingml/2006/main">
                <a:noFill/>
                <a:prstDash val="solid"/>
              </a:ln>
            </spPr>
          </dPt>
          <dPt>
            <idx val="6"/>
            <invertIfNegative val="0"/>
            <bubble3D val="0"/>
            <spPr>
              <a:solidFill xmlns:a="http://schemas.openxmlformats.org/drawingml/2006/main">
                <a:srgbClr val="92D050"/>
              </a:solidFill>
              <a:ln xmlns:a="http://schemas.openxmlformats.org/drawingml/2006/main">
                <a:noFill/>
                <a:prstDash val="solid"/>
              </a:ln>
            </spPr>
          </dPt>
          <dPt>
            <idx val="7"/>
            <invertIfNegative val="0"/>
            <bubble3D val="0"/>
            <spPr>
              <a:solidFill xmlns:a="http://schemas.openxmlformats.org/drawingml/2006/main">
                <a:srgbClr val="92D050"/>
              </a:solidFill>
              <a:ln xmlns:a="http://schemas.openxmlformats.org/drawingml/2006/main">
                <a:noFill/>
                <a:prstDash val="solid"/>
              </a:ln>
            </spPr>
          </dPt>
          <dPt>
            <idx val="8"/>
            <invertIfNegative val="0"/>
            <bubble3D val="0"/>
            <spPr>
              <a:solidFill xmlns:a="http://schemas.openxmlformats.org/drawingml/2006/main">
                <a:srgbClr val="92D050"/>
              </a:solidFill>
              <a:ln xmlns:a="http://schemas.openxmlformats.org/drawingml/2006/main">
                <a:noFill/>
                <a:prstDash val="solid"/>
              </a:ln>
            </spPr>
          </dPt>
          <dPt>
            <idx val="9"/>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0"/>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1"/>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2"/>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3"/>
            <invertIfNegative val="0"/>
            <bubble3D val="0"/>
            <spPr>
              <a:solidFill xmlns:a="http://schemas.openxmlformats.org/drawingml/2006/main">
                <a:schemeClr val="accent4">
                  <a:alpha val="79000"/>
                  <a:lumMod val="60000"/>
                  <a:lumOff val="40000"/>
                </a:schemeClr>
              </a:solidFill>
              <a:ln xmlns:a="http://schemas.openxmlformats.org/drawingml/2006/main">
                <a:noFill/>
                <a:prstDash val="solid"/>
              </a:ln>
            </spPr>
          </dPt>
          <dPt>
            <idx val="14"/>
            <invertIfNegative val="0"/>
            <bubble3D val="0"/>
            <spPr>
              <a:solidFill xmlns:a="http://schemas.openxmlformats.org/drawingml/2006/main">
                <a:srgbClr val="00B0F0"/>
              </a:solidFill>
              <a:ln xmlns:a="http://schemas.openxmlformats.org/drawingml/2006/main">
                <a:noFill/>
                <a:prstDash val="solid"/>
              </a:ln>
            </spPr>
          </dPt>
          <dPt>
            <idx val="15"/>
            <invertIfNegative val="0"/>
            <bubble3D val="0"/>
            <spPr>
              <a:solidFill xmlns:a="http://schemas.openxmlformats.org/drawingml/2006/main">
                <a:srgbClr val="00B0F0"/>
              </a:solidFill>
              <a:ln xmlns:a="http://schemas.openxmlformats.org/drawingml/2006/main">
                <a:noFill/>
                <a:prstDash val="solid"/>
              </a:ln>
            </spPr>
          </dPt>
          <dPt>
            <idx val="16"/>
            <invertIfNegative val="0"/>
            <bubble3D val="0"/>
            <spPr>
              <a:solidFill xmlns:a="http://schemas.openxmlformats.org/drawingml/2006/main">
                <a:srgbClr val="00B0F0"/>
              </a:solidFill>
              <a:ln xmlns:a="http://schemas.openxmlformats.org/drawingml/2006/main">
                <a:noFill/>
                <a:prstDash val="solid"/>
              </a:ln>
            </spPr>
          </dPt>
          <dPt>
            <idx val="17"/>
            <invertIfNegative val="0"/>
            <bubble3D val="0"/>
            <spPr>
              <a:solidFill xmlns:a="http://schemas.openxmlformats.org/drawingml/2006/main">
                <a:srgbClr val="00B0F0"/>
              </a:solidFill>
              <a:ln xmlns:a="http://schemas.openxmlformats.org/drawingml/2006/main">
                <a:noFill/>
                <a:prstDash val="solid"/>
              </a:ln>
            </spPr>
          </dPt>
          <dPt>
            <idx val="18"/>
            <invertIfNegative val="0"/>
            <bubble3D val="0"/>
            <spPr>
              <a:solidFill xmlns:a="http://schemas.openxmlformats.org/drawingml/2006/main">
                <a:srgbClr val="00B0F0"/>
              </a:solidFill>
              <a:ln xmlns:a="http://schemas.openxmlformats.org/drawingml/2006/main">
                <a:noFill/>
                <a:prstDash val="solid"/>
              </a:ln>
            </spPr>
          </dPt>
          <cat>
            <strRef>
              <f>'relatórios de projeto em branco'!$B$11:$B$30</f>
              <strCache>
                <ptCount val="20"/>
                <pt idx="0">
                  <v>Tarefa 1</v>
                </pt>
                <pt idx="1">
                  <v>Tarefa 2</v>
                </pt>
                <pt idx="2">
                  <v>Tarefa 3</v>
                </pt>
                <pt idx="3">
                  <v>Tarefa 4</v>
                </pt>
                <pt idx="4">
                  <v>Tarefa 5</v>
                </pt>
                <pt idx="5">
                  <v>Tarefa 6</v>
                </pt>
                <pt idx="6">
                  <v>Tarefa 7</v>
                </pt>
                <pt idx="7">
                  <v>Tarefa 8</v>
                </pt>
                <pt idx="8">
                  <v>Tarefa 9</v>
                </pt>
                <pt idx="9">
                  <v>Tarefa 10</v>
                </pt>
                <pt idx="10">
                  <v>Tarefa 11</v>
                </pt>
                <pt idx="11">
                  <v>Tarefa 12</v>
                </pt>
                <pt idx="12">
                  <v>Tarefa 13</v>
                </pt>
                <pt idx="13">
                  <v>Tarefa 14</v>
                </pt>
                <pt idx="14">
                  <v>Tarefa 15</v>
                </pt>
                <pt idx="15">
                  <v>Tarefa 16</v>
                </pt>
                <pt idx="16">
                  <v>Tarefa 17</v>
                </pt>
                <pt idx="17">
                  <v>Tarefa 18</v>
                </pt>
                <pt idx="18">
                  <v>Tarefa 19</v>
                </pt>
                <pt idx="19">
                  <v>Tarefa 20</v>
                </pt>
              </strCache>
            </strRef>
          </cat>
          <val>
            <numRef>
              <f>'relatórios de projeto em branco'!$F$11:$F$30</f>
              <numCache>
                <formatCode>0</formatCode>
                <ptCount val="20"/>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pt idx="19">
                  <v>0</v>
                </pt>
              </numCache>
            </numRef>
          </val>
        </ser>
        <dLbls>
          <showLegendKey val="0"/>
          <showVal val="0"/>
          <showCatName val="0"/>
          <showSerName val="0"/>
          <showPercent val="0"/>
          <showBubbleSize val="0"/>
        </dLbls>
        <gapWidth val="25"/>
        <overlap val="100"/>
        <axId val="70218496"/>
        <axId val="70220032"/>
      </barChart>
      <catAx>
        <axId val="70218496"/>
        <scaling>
          <orientation val="maxMin"/>
        </scaling>
        <delete val="0"/>
        <axPos val="r"/>
        <numFmt formatCode="General" sourceLinked="0"/>
        <majorTickMark val="out"/>
        <minorTickMark val="none"/>
        <tickLblPos val="low"/>
        <txPr>
          <a:bodyPr xmlns:a="http://schemas.openxmlformats.org/drawingml/2006/main" anchor="ctr" anchorCtr="1"/>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min val="45290"/>
        </scaling>
        <delete val="0"/>
        <axPos val="t"/>
        <majorGridlines>
          <spPr>
            <a:ln xmlns:a="http://schemas.openxmlformats.org/drawingml/2006/main">
              <a:solidFill>
                <a:schemeClr val="bg1">
                  <a:lumMod val="75000"/>
                </a:schemeClr>
              </a:solidFill>
              <a:prstDash val="solid"/>
            </a:ln>
          </spPr>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valAx>
    </plotArea>
    <plotVisOnly val="1"/>
    <dispBlanksAs val="gap"/>
  </chart>
</chartSpace>
</file>

<file path=xl/charts/chart7.xml><?xml version="1.0" encoding="utf-8"?>
<chartSpace xmlns="http://schemas.openxmlformats.org/drawingml/2006/chart">
  <chart>
    <title>
      <tx>
        <rich>
          <a:bodyPr xmlns:a="http://schemas.openxmlformats.org/drawingml/2006/main" anchor="t" anchorCtr="0"/>
          <a:lstStyle xmlns:a="http://schemas.openxmlformats.org/drawingml/2006/main"/>
          <a:p xmlns:a="http://schemas.openxmlformats.org/drawingml/2006/main">
            <a:pPr>
              <a:defRPr>
                <a:latin typeface="Century Gothic" panose="020B0502020202020204" pitchFamily="34" charset="0"/>
              </a:defRPr>
            </a:pPr>
            <a:r>
              <a:rPr lang="pt">
                <a:latin typeface="Century Gothic" panose="020B0502020202020204" pitchFamily="34" charset="0"/>
              </a:rPr>
              <a:t>STATUS DA TAREFA %</a:t>
            </a:r>
            <a:endParaRPr lang="en-US">
              <a:latin typeface="Century Gothic" panose="020B0502020202020204" pitchFamily="34" charset="0"/>
            </a:endParaRPr>
          </a:p>
        </rich>
      </tx>
      <overlay val="0"/>
    </title>
    <plotArea>
      <layout/>
      <pieChart>
        <varyColors val="1"/>
        <ser>
          <idx val="0"/>
          <order val="0"/>
          <spPr>
            <a:ln xmlns:a="http://schemas.openxmlformats.org/drawingml/2006/main">
              <a:prstDash val="solid"/>
            </a:ln>
          </spPr>
          <dPt>
            <idx val="0"/>
            <bubble3D val="0"/>
            <spPr>
              <a:solidFill xmlns:a="http://schemas.openxmlformats.org/drawingml/2006/main">
                <a:srgbClr val="81D6F0"/>
              </a:solidFill>
              <a:ln xmlns:a="http://schemas.openxmlformats.org/drawingml/2006/main">
                <a:prstDash val="solid"/>
              </a:ln>
            </spPr>
          </dPt>
          <dPt>
            <idx val="1"/>
            <bubble3D val="0"/>
            <spPr>
              <a:solidFill xmlns:a="http://schemas.openxmlformats.org/drawingml/2006/main">
                <a:srgbClr val="92D050"/>
              </a:solidFill>
              <a:ln xmlns:a="http://schemas.openxmlformats.org/drawingml/2006/main">
                <a:prstDash val="solid"/>
              </a:ln>
            </spPr>
          </dPt>
          <dPt>
            <idx val="2"/>
            <bubble3D val="0"/>
            <spPr>
              <a:solidFill xmlns:a="http://schemas.openxmlformats.org/drawingml/2006/main">
                <a:srgbClr val="00BD3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'relatórios de projeto em branco'!$B$34:$B$38</f>
              <strCache>
                <ptCount val="5"/>
                <pt idx="0">
                  <v>Não Começou</v>
                </pt>
                <pt idx="1">
                  <v>Em andamento</v>
                </pt>
                <pt idx="2">
                  <v>Completar</v>
                </pt>
                <pt idx="3">
                  <v>Atrasado</v>
                </pt>
                <pt idx="4">
                  <v>Em espera</v>
                </pt>
              </strCache>
            </strRef>
          </cat>
          <val>
            <numRef>
              <f>'relatórios de projeto em branco'!$C$34:$C$38</f>
              <numCache>
                <formatCode>0</formatCode>
                <ptCount val="5"/>
                <pt idx="0">
                  <v>0</v>
                </pt>
                <pt idx="1">
                  <v>0</v>
                </pt>
                <pt idx="2">
                  <v>0</v>
                </pt>
                <pt idx="3">
                  <v>0</v>
                </pt>
                <pt idx="4">
                  <v>0</v>
                </pt>
              </numCache>
            </numRef>
          </val>
        </ser>
        <ser>
          <idx val="1"/>
          <order val="1"/>
          <spPr>
            <a:ln xmlns:a="http://schemas.openxmlformats.org/drawingml/2006/main">
              <a:prstDash val="solid"/>
            </a:ln>
          </spPr>
          <dPt>
            <idx val="0"/>
            <bubble3D val="0"/>
            <spPr>
              <a:solidFill xmlns:a="http://schemas.openxmlformats.org/drawingml/2006/main">
                <a:srgbClr val="81D6F0"/>
              </a:solidFill>
              <a:ln xmlns:a="http://schemas.openxmlformats.org/drawingml/2006/main">
                <a:prstDash val="solid"/>
              </a:ln>
            </spPr>
          </dPt>
          <dPt>
            <idx val="1"/>
            <bubble3D val="0"/>
            <spPr>
              <a:solidFill xmlns:a="http://schemas.openxmlformats.org/drawingml/2006/main">
                <a:srgbClr val="92D050"/>
              </a:solidFill>
              <a:ln xmlns:a="http://schemas.openxmlformats.org/drawingml/2006/main">
                <a:prstDash val="solid"/>
              </a:ln>
            </spPr>
          </dPt>
          <dPt>
            <idx val="2"/>
            <bubble3D val="0"/>
            <spPr>
              <a:solidFill xmlns:a="http://schemas.openxmlformats.org/drawingml/2006/main">
                <a:srgbClr val="00BD32"/>
              </a:solidFill>
              <a:ln xmlns:a="http://schemas.openxmlformats.org/drawingml/2006/main">
                <a:prstDash val="solid"/>
              </a:ln>
            </spPr>
          </dPt>
          <dPt>
            <idx val="3"/>
            <bubble3D val="0"/>
            <spPr>
              <a:solidFill xmlns:a="http://schemas.openxmlformats.org/drawingml/2006/main">
                <a:schemeClr val="accent4"/>
              </a:solidFill>
              <a:ln xmlns:a="http://schemas.openxmlformats.org/drawingml/2006/main">
                <a:prstDash val="solid"/>
              </a:ln>
            </spPr>
          </dPt>
          <dPt>
            <idx val="4"/>
            <bubble3D val="0"/>
            <spPr>
              <a:solidFill xmlns:a="http://schemas.openxmlformats.org/drawingml/2006/main">
                <a:srgbClr val="D2D2D2"/>
              </a:solidFill>
              <a:ln xmlns:a="http://schemas.openxmlformats.org/drawingml/2006/main">
                <a:prstDash val="solid"/>
              </a:ln>
            </spPr>
          </dPt>
          <dLbls>
            <spPr>
              <a:noFill xmlns:a="http://schemas.openxmlformats.org/drawingml/2006/main"/>
              <a:ln xmlns:a="http://schemas.openxmlformats.org/drawingml/2006/main">
                <a:noFill/>
                <a:prstDash val="solid"/>
              </a:ln>
            </spPr>
            <txPr>
              <a:bodyPr xmlns:a="http://schemas.openxmlformats.org/drawingml/2006/main" wrap="square" lIns="38100" tIns="19050" rIns="38100" bIns="19050" anchor="ctr">
                <a:spAutoFit/>
              </a:bodyPr>
              <a:lstStyle xmlns:a="http://schemas.openxmlformats.org/drawingml/2006/main"/>
              <a:p xmlns:a="http://schemas.openxmlformats.org/drawingml/2006/main">
                <a:pPr>
                  <a:defRPr sz="1400">
                    <a:latin typeface="Century Gothic" panose="020B0502020202020204" pitchFamily="34" charset="0"/>
                  </a:defRPr>
                </a:pPr>
                <a:r>
                  <a:t/>
                </a:r>
                <a:endParaRPr lang="ru-RU"/>
              </a:p>
            </txPr>
            <dLblPos val="outEnd"/>
            <showLegendKey val="0"/>
            <showVal val="1"/>
            <showCatName val="0"/>
            <showSerName val="0"/>
            <showPercent val="0"/>
            <showBubbleSize val="0"/>
            <showLeaderLines val="1"/>
          </dLbls>
          <cat>
            <strRef>
              <f>'relatórios de projeto em branco'!$B$34:$B$38</f>
              <strCache>
                <ptCount val="5"/>
                <pt idx="0">
                  <v>Não Começou</v>
                </pt>
                <pt idx="1">
                  <v>Em andamento</v>
                </pt>
                <pt idx="2">
                  <v>Completar</v>
                </pt>
                <pt idx="3">
                  <v>Atrasado</v>
                </pt>
                <pt idx="4">
                  <v>Em espera</v>
                </pt>
              </strCache>
            </strRef>
          </cat>
          <val>
            <numRef>
              <f>'relatórios de projeto em branco'!$C$34:$C$38</f>
              <numCache>
                <formatCode>0</formatCode>
                <ptCount val="5"/>
                <pt idx="0">
                  <v>0</v>
                </pt>
                <pt idx="1">
                  <v>0</v>
                </pt>
                <pt idx="2">
                  <v>0</v>
                </pt>
                <pt idx="3">
                  <v>0</v>
                </pt>
                <pt idx="4">
                  <v>0</v>
                </pt>
              </numCache>
            </numRef>
          </val>
        </ser>
        <dLbls>
          <showLegendKey val="0"/>
          <showVal val="0"/>
          <showCatName val="0"/>
          <showSerName val="0"/>
          <showPercent val="0"/>
          <showBubbleSize val="0"/>
          <showLeaderLines val="1"/>
        </dLbls>
        <firstSliceAng val="0"/>
      </pieChart>
    </plotArea>
    <legend>
      <legendPos val="b"/>
      <overlay val="0"/>
      <txPr>
        <a:bodyPr xmlns:a="http://schemas.openxmlformats.org/drawingml/2006/main"/>
        <a:lstStyle xmlns:a="http://schemas.openxmlformats.org/drawingml/2006/main"/>
        <a:p xmlns:a="http://schemas.openxmlformats.org/drawingml/2006/main">
          <a:pPr>
            <a:defRPr sz="1400">
              <a:latin typeface="Century Gothic" panose="020B0502020202020204" pitchFamily="34" charset="0"/>
            </a:defRPr>
          </a:pPr>
          <a:r>
            <a:t/>
          </a:r>
          <a:endParaRPr lang="ru-RU"/>
        </a:p>
      </txPr>
    </legend>
    <plotVisOnly val="1"/>
    <dispBlanksAs val="gap"/>
  </chart>
</chartSpace>
</file>

<file path=xl/charts/chart8.xml><?xml version="1.0" encoding="utf-8"?>
<chartSpace xmlns="http://schemas.openxmlformats.org/drawingml/2006/chart">
  <chart>
    <title>
      <tx>
        <rich>
          <a:bodyPr xmlns:a="http://schemas.openxmlformats.org/drawingml/2006/main"/>
          <a:lstStyle xmlns:a="http://schemas.openxmlformats.org/drawingml/2006/main"/>
          <a:p xmlns:a="http://schemas.openxmlformats.org/drawingml/2006/main">
            <a:pPr>
              <a:defRPr>
                <a:latin typeface="Century Gothic" panose="020B0502020202020204" pitchFamily="34" charset="0"/>
              </a:defRPr>
            </a:pPr>
            <a:r>
              <a:rPr lang="pt">
                <a:latin typeface="Century Gothic" panose="020B0502020202020204" pitchFamily="34" charset="0"/>
              </a:rPr>
              <a:t>ORÇAMENTO</a:t>
            </a:r>
          </a:p>
          <a:p xmlns:a="http://schemas.openxmlformats.org/drawingml/2006/main">
            <a:pPr>
              <a:defRPr>
                <a:latin typeface="Century Gothic" panose="020B0502020202020204" pitchFamily="34" charset="0"/>
              </a:defRPr>
            </a:pPr>
            <a:r>
              <a:t/>
            </a:r>
            <a:endParaRPr lang="en-US">
              <a:latin typeface="Century Gothic" panose="020B0502020202020204" pitchFamily="34" charset="0"/>
            </a:endParaRPr>
          </a:p>
        </rich>
      </tx>
      <overlay val="0"/>
    </title>
    <plotArea>
      <layout>
        <manualLayout>
          <layoutTarget val="inner"/>
          <xMode val="edge"/>
          <yMode val="edge"/>
          <wMode val="factor"/>
          <hMode val="factor"/>
          <x val="0.1546591127328596"/>
          <y val="0.2936434195725534"/>
          <w val="0.77391415402343"/>
          <h val="0.5373824521934758"/>
        </manualLayout>
      </layout>
      <barChart>
        <barDir val="bar"/>
        <grouping val="stacked"/>
        <varyColors val="0"/>
        <ser>
          <idx val="0"/>
          <order val="0"/>
          <spPr>
            <a:ln xmlns:a="http://schemas.openxmlformats.org/drawingml/2006/main">
              <a:prstDash val="solid"/>
            </a:ln>
          </spPr>
          <invertIfNegative val="0"/>
          <dPt>
            <idx val="0"/>
            <invertIfNegative val="0"/>
            <bubble3D val="0"/>
            <spPr>
              <a:gradFill xmlns:a="http://schemas.openxmlformats.org/drawingml/2006/main">
                <a:gsLst>
                  <a:gs pos="0">
                    <a:srgbClr val="00BD32"/>
                  </a:gs>
                  <a:gs pos="100000">
                    <a:srgbClr val="00BD32"/>
                  </a:gs>
                </a:gsLst>
                <a:lin ang="0" scaled="0"/>
              </a:gradFill>
              <a:ln xmlns:a="http://schemas.openxmlformats.org/drawingml/2006/main">
                <a:prstDash val="solid"/>
              </a:ln>
            </spPr>
          </dPt>
          <dPt>
            <idx val="1"/>
            <invertIfNegative val="0"/>
            <bubble3D val="0"/>
            <spPr>
              <a:gradFill xmlns:a="http://schemas.openxmlformats.org/drawingml/2006/main">
                <a:gsLst>
                  <a:gs pos="0">
                    <a:srgbClr val="92D050"/>
                  </a:gs>
                  <a:gs pos="100000">
                    <a:srgbClr val="92D050"/>
                  </a:gs>
                </a:gsLst>
                <a:lin ang="0" scaled="0"/>
              </a:gradFill>
              <a:ln xmlns:a="http://schemas.openxmlformats.org/drawingml/2006/main">
                <a:prstDash val="solid"/>
              </a:ln>
            </spPr>
          </dPt>
          <cat>
            <strRef>
              <f>'relatórios de projeto em branco'!$F$33:$F$34</f>
              <strCache>
                <ptCount val="2"/>
                <pt idx="0">
                  <v>PLANEADO</v>
                </pt>
                <pt idx="1">
                  <v>REAL</v>
                </pt>
              </strCache>
            </strRef>
          </cat>
          <val>
            <numRef>
              <f>'relatórios de projeto em branco'!$G$33:$G$34</f>
              <numCache>
                <formatCode>#,##0</formatCode>
                <ptCount val="2"/>
                <pt idx="0">
                  <v>0</v>
                </pt>
                <pt idx="1">
                  <v>0</v>
                </pt>
              </numCache>
            </numRef>
          </val>
        </ser>
        <dLbls>
          <showLegendKey val="0"/>
          <showVal val="0"/>
          <showCatName val="0"/>
          <showSerName val="0"/>
          <showPercent val="0"/>
          <showBubbleSize val="0"/>
        </dLbls>
        <gapWidth val="39"/>
        <overlap val="100"/>
        <axId val="74175232"/>
        <axId val="74176768"/>
      </barChart>
      <catAx>
        <axId val="74175232"/>
        <scaling>
          <orientation val="minMax"/>
        </scaling>
        <delete val="0"/>
        <axPos val="l"/>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100">
                <a:latin typeface="Century Gothic" panose="020B0502020202020204" pitchFamily="34" charset="0"/>
              </a:defRPr>
            </a:pPr>
            <a:r>
              <a:t/>
            </a:r>
            <a:endParaRPr lang="ru-RU"/>
          </a:p>
        </txPr>
        <crossAx val="74176768"/>
        <crossesAt val="0"/>
        <auto val="1"/>
        <lblAlgn val="ctr"/>
        <lblOffset val="0"/>
        <noMultiLvlLbl val="0"/>
      </catAx>
      <valAx>
        <axId val="74176768"/>
        <scaling>
          <orientation val="minMax"/>
          <max val="90000"/>
          <min val="20000"/>
        </scaling>
        <delete val="0"/>
        <axPos val="b"/>
        <majorGridlines>
          <spPr>
            <a:ln xmlns:a="http://schemas.openxmlformats.org/drawingml/2006/main">
              <a:solidFill>
                <a:schemeClr val="bg1">
                  <a:lumMod val="75000"/>
                </a:schemeClr>
              </a:solidFill>
              <a:prstDash val="solid"/>
            </a:ln>
          </spPr>
        </majorGridlines>
        <numFmt formatCode="#,##0" sourceLinked="1"/>
        <majorTickMark val="out"/>
        <minorTickMark val="none"/>
        <tickLblPos val="nextTo"/>
        <txPr>
          <a:bodyPr xmlns:a="http://schemas.openxmlformats.org/drawingml/2006/main"/>
          <a:lstStyle xmlns:a="http://schemas.openxmlformats.org/drawingml/2006/main"/>
          <a:p xmlns:a="http://schemas.openxmlformats.org/drawingml/2006/main">
            <a:pPr>
              <a:defRPr sz="1200">
                <a:latin typeface="Century Gothic" panose="020B0502020202020204" pitchFamily="34" charset="0"/>
              </a:defRPr>
            </a:pPr>
            <a:r>
              <a:t/>
            </a:r>
            <a:endParaRPr lang="ru-RU"/>
          </a:p>
        </txPr>
        <crossAx val="74175232"/>
        <crosses val="autoZero"/>
        <crossBetween val="between"/>
        <majorUnit val="10000"/>
        <minorUnit val="5000"/>
      </valAx>
    </plotArea>
    <plotVisOnly val="1"/>
    <dispBlanksAs val="gap"/>
  </chart>
</chartSpace>
</file>

<file path=xl/charts/chart9.xml><?xml version="1.0" encoding="utf-8"?>
<chartSpace xmlns="http://schemas.openxmlformats.org/drawingml/2006/chart">
  <chart>
    <title>
      <tx>
        <rich>
          <a:bodyPr xmlns:a="http://schemas.openxmlformats.org/drawingml/2006/main"/>
          <a:lstStyle xmlns:a="http://schemas.openxmlformats.org/drawingml/2006/main"/>
          <a:p xmlns:a="http://schemas.openxmlformats.org/drawingml/2006/main">
            <a:pPr>
              <a:defRPr>
                <a:latin typeface="Century Gothic" panose="020B0502020202020204" pitchFamily="34" charset="0"/>
              </a:defRPr>
            </a:pPr>
            <a:r>
              <a:rPr lang="pt">
                <a:latin typeface="Century Gothic" panose="020B0502020202020204" pitchFamily="34" charset="0"/>
              </a:rPr>
              <a:t>ITENS PENDENTES</a:t>
            </a:r>
            <a:endParaRPr lang="en-US" baseline="0">
              <a:latin typeface="Century Gothic" panose="020B0502020202020204" pitchFamily="34" charset="0"/>
            </a:endParaRPr>
          </a:p>
        </rich>
      </tx>
      <overlay val="0"/>
    </title>
    <plotArea>
      <layout/>
      <barChart>
        <barDir val="col"/>
        <grouping val="clustered"/>
        <varyColors val="0"/>
        <ser>
          <idx val="0"/>
          <order val="0"/>
          <spPr>
            <a:solidFill xmlns:a="http://schemas.openxmlformats.org/drawingml/2006/main">
              <a:srgbClr val="FF6600"/>
            </a:solidFill>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D32"/>
              </a:solidFill>
              <a:ln xmlns:a="http://schemas.openxmlformats.org/drawingml/2006/main">
                <a:prstDash val="solid"/>
              </a:ln>
            </spPr>
          </dPt>
          <dPt>
            <idx val="2"/>
            <invertIfNegative val="0"/>
            <bubble3D val="0"/>
            <spPr>
              <a:solidFill xmlns:a="http://schemas.openxmlformats.org/drawingml/2006/main">
                <a:schemeClr val="accent4"/>
              </a:solidFill>
              <a:ln xmlns:a="http://schemas.openxmlformats.org/drawingml/2006/main">
                <a:prstDash val="solid"/>
              </a:ln>
            </spPr>
          </dPt>
          <cat>
            <strRef>
              <f>'relatórios de projeto em branco'!$F$42:$F$44</f>
              <strCache>
                <ptCount val="3"/>
                <pt idx="0">
                  <v>Decisões</v>
                </pt>
                <pt idx="1">
                  <v>Ações</v>
                </pt>
                <pt idx="2">
                  <v xml:space="preserve">Solicitações de alteração </v>
                </pt>
              </strCache>
            </strRef>
          </cat>
          <val>
            <numRef>
              <f>'relatórios de projeto em branco'!$G$42:$G$44</f>
              <numCache>
                <formatCode>#,##0</formatCode>
                <ptCount val="3"/>
                <pt idx="0">
                  <v>0</v>
                </pt>
                <pt idx="1">
                  <v>0</v>
                </pt>
                <pt idx="2">
                  <v>0</v>
                </pt>
              </numCache>
            </numRef>
          </val>
        </ser>
        <dLbls>
          <showLegendKey val="0"/>
          <showVal val="0"/>
          <showCatName val="0"/>
          <showSerName val="0"/>
          <showPercent val="0"/>
          <showBubbleSize val="0"/>
        </dLbls>
        <gapWidth val="53"/>
        <axId val="74343168"/>
        <axId val="74344704"/>
      </barChart>
      <catAx>
        <axId val="74343168"/>
        <scaling>
          <orientation val="minMax"/>
        </scaling>
        <delete val="0"/>
        <axPos val="b"/>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200">
                <a:latin typeface="Century Gothic" panose="020B0502020202020204" pitchFamily="34" charset="0"/>
              </a:defRPr>
            </a:pPr>
            <a:r>
              <a:t/>
            </a:r>
            <a:endParaRPr lang="ru-RU"/>
          </a:p>
        </txPr>
        <crossAx val="74344704"/>
        <crosses val="autoZero"/>
        <auto val="1"/>
        <lblAlgn val="ctr"/>
        <lblOffset val="100"/>
        <noMultiLvlLbl val="0"/>
      </catAx>
      <valAx>
        <axId val="74344704"/>
        <scaling>
          <orientation val="minMax"/>
        </scaling>
        <delete val="0"/>
        <axPos val="l"/>
        <majorGridlines>
          <spPr>
            <a:ln xmlns:a="http://schemas.openxmlformats.org/drawingml/2006/main">
              <a:solidFill>
                <a:schemeClr val="bg1">
                  <a:lumMod val="75000"/>
                </a:schemeClr>
              </a:solidFill>
              <a:prstDash val="solid"/>
            </a:ln>
          </spPr>
        </majorGridlines>
        <numFmt formatCode="#,##0" sourceLinked="1"/>
        <majorTickMark val="out"/>
        <minorTickMark val="none"/>
        <tickLblPos val="nextTo"/>
        <txPr>
          <a:bodyPr xmlns:a="http://schemas.openxmlformats.org/drawingml/2006/main"/>
          <a:lstStyle xmlns:a="http://schemas.openxmlformats.org/drawingml/2006/main"/>
          <a:p xmlns:a="http://schemas.openxmlformats.org/drawingml/2006/main">
            <a:pPr>
              <a:defRPr>
                <a:latin typeface="Century Gothic" panose="020B0502020202020204" pitchFamily="34" charset="0"/>
              </a:defRPr>
            </a:pPr>
            <a:r>
              <a:t/>
            </a:r>
            <a:endParaRPr lang="ru-RU"/>
          </a:p>
        </txPr>
        <crossAx val="74343168"/>
        <crosses val="autoZero"/>
        <crossBetween val="between"/>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 Type="http://schemas.openxmlformats.org/officeDocument/2006/relationships/chart" Target="/xl/charts/chart2.xml" Id="rId2"/><Relationship Type="http://schemas.openxmlformats.org/officeDocument/2006/relationships/chart" Target="/xl/charts/chart3.xml" Id="rId3"/><Relationship Type="http://schemas.openxmlformats.org/officeDocument/2006/relationships/chart" Target="/xl/charts/chart4.xml" Id="rId4"/><Relationship Type="http://schemas.openxmlformats.org/officeDocument/2006/relationships/chart" Target="/xl/charts/chart5.xml" Id="rId5"/></Relationships>
</file>

<file path=xl/drawings/_rels/drawing2.xml.rels><Relationships xmlns="http://schemas.openxmlformats.org/package/2006/relationships"><Relationship Type="http://schemas.openxmlformats.org/officeDocument/2006/relationships/chart" Target="/xl/charts/chart6.xml" Id="rId1"/><Relationship Type="http://schemas.openxmlformats.org/officeDocument/2006/relationships/chart" Target="/xl/charts/chart7.xml" Id="rId2"/><Relationship Type="http://schemas.openxmlformats.org/officeDocument/2006/relationships/chart" Target="/xl/charts/chart8.xml" Id="rId3"/><Relationship Type="http://schemas.openxmlformats.org/officeDocument/2006/relationships/chart" Target="/xl/charts/chart9.xml" Id="rId4"/><Relationship Type="http://schemas.openxmlformats.org/officeDocument/2006/relationships/chart" Target="/xl/charts/chart10.xml" Id="rId5"/><Relationship Type="http://schemas.openxmlformats.org/officeDocument/2006/relationships/image" Target="/xl/media/image1.png" Id="rId6"/></Relationships>
</file>

<file path=xl/drawings/drawing1.xml><?xml version="1.0" encoding="utf-8"?>
<wsDr xmlns="http://schemas.openxmlformats.org/drawingml/2006/spreadsheetDrawing">
  <twoCellAnchor>
    <from>
      <col>1</col>
      <colOff>38100</colOff>
      <row>4</row>
      <rowOff>114300</rowOff>
    </from>
    <to>
      <col>9</col>
      <colOff>25400</colOff>
      <row>4</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1</col>
      <colOff>38100</colOff>
      <row>4</row>
      <rowOff>5168900</rowOff>
    </from>
    <to>
      <col>3</col>
      <colOff>109220</colOff>
      <row>5</row>
      <rowOff>4089400</rowOff>
    </to>
    <graphicFrame>
      <nvGraphicFramePr>
        <cNvPr id="2" name="Chart 2"/>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graphicFrame>
    <clientData/>
  </twoCellAnchor>
  <twoCellAnchor>
    <from>
      <col>7</col>
      <colOff>495300</colOff>
      <row>4</row>
      <rowOff>5168900</rowOff>
    </from>
    <to>
      <col>8</col>
      <colOff>3759200</colOff>
      <row>5</row>
      <rowOff>1752600</rowOff>
    </to>
    <graphicFrame>
      <nvGraphicFramePr>
        <cNvPr id="3" name="Chart 3"/>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3"/>
        </a:graphicData>
      </a:graphic>
    </graphicFrame>
    <clientData/>
  </twoCellAnchor>
  <twoCellAnchor>
    <from>
      <col>7</col>
      <colOff>444500</colOff>
      <row>5</row>
      <rowOff>1930400</rowOff>
    </from>
    <to>
      <col>8</col>
      <colOff>3848100</colOff>
      <row>5</row>
      <rowOff>4178300</rowOff>
    </to>
    <graphicFrame>
      <nvGraphicFramePr>
        <cNvPr id="4" name="Chart 4"/>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4"/>
        </a:graphicData>
      </a:graphic>
    </graphicFrame>
    <clientData/>
  </twoCellAnchor>
  <twoCellAnchor>
    <from>
      <col>3</col>
      <colOff>381000</colOff>
      <row>4</row>
      <rowOff>5168900</rowOff>
    </from>
    <to>
      <col>7</col>
      <colOff>172720</colOff>
      <row>5</row>
      <rowOff>4089400</rowOff>
    </to>
    <graphicFrame>
      <nvGraphicFramePr>
        <cNvPr id="5" name="Chart 5"/>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5"/>
        </a:graphicData>
      </a:graphic>
    </graphicFrame>
    <clientData/>
  </twoCellAnchor>
</wsDr>
</file>

<file path=xl/drawings/drawing2.xml><?xml version="1.0" encoding="utf-8"?>
<wsDr xmlns="http://schemas.openxmlformats.org/drawingml/2006/spreadsheetDrawing">
  <twoCellAnchor>
    <from>
      <col>1</col>
      <colOff>38100</colOff>
      <row>4</row>
      <rowOff>114300</rowOff>
    </from>
    <to>
      <col>9</col>
      <colOff>25400</colOff>
      <row>4</row>
      <rowOff>5041900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1</col>
      <colOff>38100</colOff>
      <row>4</row>
      <rowOff>5168900</rowOff>
    </from>
    <to>
      <col>3</col>
      <colOff>109220</colOff>
      <row>5</row>
      <rowOff>4089400</rowOff>
    </to>
    <graphicFrame>
      <nvGraphicFramePr>
        <cNvPr id="2" name="Chart 2"/>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graphicFrame>
    <clientData/>
  </twoCellAnchor>
  <twoCellAnchor>
    <from>
      <col>7</col>
      <colOff>495300</colOff>
      <row>4</row>
      <rowOff>5168900</rowOff>
    </from>
    <to>
      <col>8</col>
      <colOff>3759200</colOff>
      <row>5</row>
      <rowOff>1752600</rowOff>
    </to>
    <graphicFrame>
      <nvGraphicFramePr>
        <cNvPr id="3" name="Chart 3"/>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3"/>
        </a:graphicData>
      </a:graphic>
    </graphicFrame>
    <clientData/>
  </twoCellAnchor>
  <twoCellAnchor>
    <from>
      <col>7</col>
      <colOff>444500</colOff>
      <row>5</row>
      <rowOff>1930400</rowOff>
    </from>
    <to>
      <col>8</col>
      <colOff>3848100</colOff>
      <row>5</row>
      <rowOff>4178300</rowOff>
    </to>
    <graphicFrame>
      <nvGraphicFramePr>
        <cNvPr id="4" name="Chart 4"/>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4"/>
        </a:graphicData>
      </a:graphic>
    </graphicFrame>
    <clientData/>
  </twoCellAnchor>
  <twoCellAnchor>
    <from>
      <col>3</col>
      <colOff>381000</colOff>
      <row>4</row>
      <rowOff>5168900</rowOff>
    </from>
    <to>
      <col>7</col>
      <colOff>172720</colOff>
      <row>5</row>
      <rowOff>4089400</rowOff>
    </to>
    <graphicFrame>
      <nvGraphicFramePr>
        <cNvPr id="5" name="Chart 5"/>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5"/>
        </a:graphicData>
      </a:graphic>
    </graphicFrame>
    <clientData/>
  </twoCellAnchor>
  <twoCellAnchor>
    <from>
      <col>9</col>
      <colOff>177800</colOff>
      <row>4</row>
      <rowOff>38100</rowOff>
    </from>
    <to>
      <col>14</col>
      <colOff>368300</colOff>
      <row>4</row>
      <rowOff>3708400</rowOff>
    </to>
    <grpSp>
      <nvGrpSpPr>
        <cNvPr id="8" name="Group 7"/>
        <cNvGrpSpPr/>
      </nvGrpSpPr>
      <grpSpPr>
        <a:xfrm xmlns:a="http://schemas.openxmlformats.org/drawingml/2006/main" rot="0">
          <a:off x="14808200" y="1676400"/>
          <a:ext cx="2908300" cy="3441700"/>
          <a:chOff x="16992600" y="7112000"/>
          <a:chExt cx="2908300" cy="3670300"/>
        </a:xfrm>
      </grpSpPr>
      <pic>
        <nvPicPr>
          <cNvPr id="11" name="Picture 10"/>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grpSp>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153&amp;utm_language=PT&amp;utm_source=integrated+content&amp;utm_campaign=/project-report-templates&amp;utm_medium=ic+project+report+dashboard+57153+0+pt&amp;lpa=ic+project+report+dashboard+57153+0+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V1016"/>
  <sheetViews>
    <sheetView showGridLines="0" tabSelected="1" workbookViewId="0">
      <pane ySplit="1" topLeftCell="A2" activePane="bottomLeft" state="frozen"/>
      <selection pane="bottomLeft" activeCell="B41" sqref="B41:I41"/>
    </sheetView>
  </sheetViews>
  <sheetFormatPr baseColWidth="8" defaultColWidth="11" defaultRowHeight="12.5"/>
  <cols>
    <col width="3.33203125" customWidth="1" style="7" min="1" max="1"/>
    <col width="35.83203125" customWidth="1" style="7" min="2" max="2"/>
    <col width="20.83203125" customWidth="1" style="7" min="3" max="3"/>
    <col width="10.83203125" customWidth="1" style="7" min="4" max="5"/>
    <col width="17.83203125" customWidth="1" style="7" min="6" max="6"/>
    <col width="20.83203125" customWidth="1" style="7" min="7" max="8"/>
    <col width="50.83203125" customWidth="1" style="7" min="9" max="9"/>
    <col width="3.33203125" customWidth="1" style="7" min="10" max="10"/>
    <col width="12.83203125" customWidth="1" style="7" min="11" max="11"/>
    <col width="3.33203125" customWidth="1" style="7" min="12" max="12"/>
    <col width="12.83203125" customWidth="1" style="7" min="13" max="13"/>
    <col width="3.33203125" customWidth="1" style="7" min="14" max="14"/>
    <col width="11" customWidth="1" style="7" min="15" max="17"/>
    <col width="9" customWidth="1" style="7" min="18" max="18"/>
    <col width="11" customWidth="1" style="7" min="19" max="16384"/>
  </cols>
  <sheetData>
    <row r="1" ht="45" customHeight="1" s="69">
      <c r="A1" s="10" t="n"/>
      <c r="B1" s="70" t="inlineStr">
        <is>
          <t>MODELO DO PAINEL DO PAINEL DO RELATÓRIO DO PROJETO</t>
        </is>
      </c>
      <c r="J1" s="10" t="n"/>
      <c r="L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c r="IU1" s="10" t="n"/>
      <c r="IV1" s="10" t="n"/>
      <c r="IW1" s="10" t="n"/>
      <c r="IX1" s="10" t="n"/>
    </row>
    <row r="2" ht="25" customFormat="1" customHeight="1" s="25">
      <c r="A2" s="20" t="n"/>
      <c r="B2" s="21" t="inlineStr">
        <is>
          <t>NOME DO PROJETO</t>
        </is>
      </c>
      <c r="C2" s="22" t="n"/>
      <c r="D2" s="21" t="n"/>
      <c r="E2" s="21" t="n"/>
      <c r="F2" s="23" t="inlineStr">
        <is>
          <t>DATA</t>
        </is>
      </c>
      <c r="G2" s="24" t="inlineStr">
        <is>
          <t>STATUS DO PROJETO</t>
        </is>
      </c>
      <c r="H2" s="23" t="inlineStr">
        <is>
          <t>% COMPLETO</t>
        </is>
      </c>
      <c r="I2" s="20" t="n"/>
      <c r="J2" s="20" t="n"/>
      <c r="K2" s="20" t="n"/>
      <c r="L2" s="20" t="n"/>
      <c r="M2" s="20" t="n"/>
      <c r="N2" s="20" t="n"/>
      <c r="O2" s="20" t="n"/>
      <c r="P2" s="20" t="n"/>
      <c r="Q2" s="20" t="n"/>
      <c r="R2" s="20" t="n"/>
      <c r="S2" s="20" t="n"/>
      <c r="T2" s="20" t="n"/>
      <c r="U2" s="20" t="n"/>
      <c r="V2" s="20" t="n"/>
      <c r="W2" s="20" t="n"/>
      <c r="X2" s="20" t="n"/>
      <c r="Y2" s="20" t="n"/>
      <c r="Z2" s="20" t="n"/>
      <c r="AA2" s="20" t="n"/>
      <c r="AB2" s="20" t="n"/>
      <c r="AC2" s="20" t="n"/>
      <c r="AD2" s="20" t="n"/>
      <c r="AE2" s="20" t="n"/>
      <c r="AF2" s="20" t="n"/>
      <c r="AG2" s="20" t="n"/>
      <c r="AH2" s="20" t="n"/>
    </row>
    <row r="3" ht="35" customHeight="1" s="69" thickBot="1">
      <c r="A3" s="10" t="n"/>
      <c r="B3" s="26" t="n"/>
      <c r="C3" s="27" t="n"/>
      <c r="D3" s="27" t="n"/>
      <c r="E3" s="28" t="n"/>
      <c r="F3" s="72" t="inlineStr">
        <is>
          <t>00/00/00</t>
        </is>
      </c>
      <c r="G3" s="30" t="n"/>
      <c r="H3" s="31" t="n">
        <v>0.72</v>
      </c>
      <c r="I3" s="10" t="n"/>
      <c r="J3" s="10"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row>
    <row r="4" ht="35" customHeight="1" s="69">
      <c r="A4" s="10" t="n"/>
      <c r="B4" s="63" t="inlineStr">
        <is>
          <t>CRONOGRAMA DE TAREFAS</t>
        </is>
      </c>
      <c r="C4" s="59" t="n"/>
      <c r="D4" s="59" t="n"/>
      <c r="E4" s="59" t="n"/>
      <c r="F4" s="73" t="n"/>
      <c r="G4" s="61" t="n"/>
      <c r="H4" s="62" t="n"/>
      <c r="I4" s="10" t="n"/>
      <c r="J4" s="10"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row>
    <row r="5" ht="409" customHeight="1" s="69">
      <c r="A5" s="10" t="n"/>
      <c r="B5" s="10" t="n"/>
      <c r="C5" s="10" t="n"/>
      <c r="D5" s="10" t="n"/>
      <c r="E5" s="10" t="n"/>
      <c r="F5" s="10" t="n"/>
      <c r="G5" s="10" t="n"/>
      <c r="H5" s="10" t="n"/>
      <c r="I5" s="10" t="n"/>
      <c r="J5" s="10"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row>
    <row r="6" ht="323" customHeight="1" s="69">
      <c r="A6" s="10" t="n"/>
      <c r="B6" s="10" t="n"/>
      <c r="C6" s="10" t="n"/>
      <c r="D6" s="10" t="n"/>
      <c r="E6" s="10" t="n"/>
      <c r="F6" s="10" t="n"/>
      <c r="G6" s="10" t="n"/>
      <c r="H6" s="10" t="n"/>
      <c r="I6" s="10" t="n"/>
      <c r="J6" s="10"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row>
    <row r="7">
      <c r="A7" s="10" t="n"/>
      <c r="B7" s="10" t="n"/>
      <c r="C7" s="10" t="n"/>
      <c r="D7" s="10" t="n"/>
      <c r="E7" s="10" t="n"/>
      <c r="F7" s="10" t="n"/>
      <c r="G7" s="10" t="n"/>
      <c r="H7" s="10" t="n"/>
      <c r="I7" s="10" t="n"/>
      <c r="J7" s="10"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row>
    <row r="8" ht="35" customHeight="1" s="69">
      <c r="A8" s="10" t="n"/>
      <c r="B8" s="35" t="inlineStr">
        <is>
          <t>DADOS DO PAINEL DE CONTROLE</t>
        </is>
      </c>
      <c r="C8" s="10" t="n"/>
      <c r="D8" s="10" t="n"/>
      <c r="E8" s="10" t="n"/>
      <c r="F8" s="10" t="n"/>
      <c r="G8" s="10" t="n"/>
      <c r="H8" s="10" t="n"/>
      <c r="I8" s="10" t="n"/>
      <c r="J8" s="10"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row>
    <row r="9" ht="25" customHeight="1" s="69">
      <c r="A9" s="10" t="n"/>
      <c r="B9" s="34" t="inlineStr">
        <is>
          <t>TABELA DE TAREFAS</t>
        </is>
      </c>
      <c r="C9" s="10" t="n"/>
      <c r="D9" s="10" t="n"/>
      <c r="E9" s="10" t="n"/>
      <c r="F9" s="10" t="n"/>
      <c r="G9" s="10" t="n"/>
      <c r="H9" s="10" t="n"/>
      <c r="I9" s="10" t="n"/>
      <c r="J9" s="10"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row>
    <row r="10" ht="35" customFormat="1" customHeight="1" s="12">
      <c r="A10" s="11" t="n"/>
      <c r="B10" s="15" t="inlineStr">
        <is>
          <t>NOME DA TAREFA</t>
        </is>
      </c>
      <c r="C10" s="15" t="inlineStr">
        <is>
          <t>ATRIBUÍDO A</t>
        </is>
      </c>
      <c r="D10" s="40" t="inlineStr">
        <is>
          <t>COMEÇAR 
DATA</t>
        </is>
      </c>
      <c r="E10" s="40" t="inlineStr">
        <is>
          <t>FIM 
DATA</t>
        </is>
      </c>
      <c r="F10" s="41" t="inlineStr">
        <is>
          <t>DURAÇÃO 
em dias</t>
        </is>
      </c>
      <c r="G10" s="15" t="inlineStr">
        <is>
          <t>ESTADO</t>
        </is>
      </c>
      <c r="H10" s="15" t="inlineStr">
        <is>
          <t>PRIORIDADE</t>
        </is>
      </c>
      <c r="I10" s="15" t="inlineStr">
        <is>
          <t>COMENTÁRIOS</t>
        </is>
      </c>
      <c r="J10" s="11" t="n"/>
      <c r="K10" s="15" t="inlineStr">
        <is>
          <t>ESTADO</t>
        </is>
      </c>
      <c r="L10" s="11" t="n"/>
      <c r="M10" s="15" t="inlineStr">
        <is>
          <t>PRIORIDADE</t>
        </is>
      </c>
      <c r="N10" s="11" t="n"/>
      <c r="O10" s="11" t="n"/>
      <c r="P10" s="11" t="n"/>
      <c r="Q10" s="11" t="n"/>
      <c r="R10" s="11" t="n"/>
      <c r="S10" s="11" t="n"/>
      <c r="T10" s="11" t="n"/>
      <c r="U10" s="11" t="n"/>
      <c r="V10" s="11" t="n"/>
      <c r="W10" s="11" t="n"/>
      <c r="X10" s="11" t="n"/>
      <c r="Y10" s="11" t="n"/>
      <c r="Z10" s="11" t="n"/>
      <c r="AA10" s="11" t="n"/>
      <c r="AB10" s="11" t="n"/>
      <c r="AC10" s="11" t="n"/>
      <c r="AD10" s="11" t="n"/>
      <c r="AE10" s="11" t="n"/>
      <c r="AF10" s="11" t="n"/>
      <c r="AG10" s="11" t="n"/>
      <c r="AH10" s="11" t="n"/>
      <c r="AI10" s="11" t="n"/>
      <c r="AJ10" s="11" t="n"/>
      <c r="AK10" s="11" t="n"/>
      <c r="AL10" s="11" t="n"/>
      <c r="AM10" s="11" t="n"/>
      <c r="AN10" s="11" t="n"/>
      <c r="AO10" s="11" t="n"/>
      <c r="AP10" s="11" t="n"/>
      <c r="AQ10" s="11" t="n"/>
      <c r="AR10" s="11" t="n"/>
      <c r="AS10" s="11" t="n"/>
      <c r="AT10" s="11" t="n"/>
      <c r="AU10" s="11" t="n"/>
      <c r="AV10" s="11" t="n"/>
      <c r="AW10" s="11" t="n"/>
      <c r="AX10" s="11" t="n"/>
      <c r="AY10" s="11" t="n"/>
      <c r="AZ10" s="11" t="n"/>
      <c r="BA10" s="11" t="n"/>
      <c r="BB10" s="11" t="n"/>
      <c r="BC10" s="11" t="n"/>
      <c r="BD10" s="11" t="n"/>
      <c r="BE10" s="11" t="n"/>
      <c r="BF10" s="11" t="n"/>
      <c r="BG10" s="11" t="n"/>
      <c r="BH10" s="11" t="n"/>
      <c r="BI10" s="11" t="n"/>
      <c r="BJ10" s="11" t="n"/>
      <c r="BK10" s="11" t="n"/>
      <c r="BL10" s="11" t="n"/>
      <c r="BM10" s="11" t="n"/>
      <c r="BN10" s="11" t="n"/>
      <c r="BO10" s="11" t="n"/>
      <c r="BP10" s="11" t="n"/>
      <c r="BQ10" s="11" t="n"/>
      <c r="BR10" s="11" t="n"/>
      <c r="BS10" s="11" t="n"/>
      <c r="BT10" s="11" t="n"/>
      <c r="BU10" s="11" t="n"/>
      <c r="BV10" s="11" t="n"/>
      <c r="BW10" s="11" t="n"/>
      <c r="BX10" s="11" t="n"/>
      <c r="BY10" s="11" t="n"/>
      <c r="BZ10" s="11" t="n"/>
      <c r="CA10" s="11" t="n"/>
      <c r="CB10" s="11" t="n"/>
      <c r="CC10" s="11" t="n"/>
      <c r="CD10" s="11" t="n"/>
      <c r="CE10" s="11" t="n"/>
      <c r="CF10" s="11" t="n"/>
      <c r="CG10" s="11" t="n"/>
      <c r="CH10" s="11" t="n"/>
      <c r="CI10" s="11" t="n"/>
      <c r="CJ10" s="11" t="n"/>
      <c r="CK10" s="11" t="n"/>
      <c r="CL10" s="11" t="n"/>
      <c r="CM10" s="11" t="n"/>
      <c r="CN10" s="11" t="n"/>
      <c r="CO10" s="11" t="n"/>
      <c r="CP10" s="11" t="n"/>
      <c r="CQ10" s="11" t="n"/>
      <c r="CR10" s="11" t="n"/>
      <c r="CS10" s="11" t="n"/>
      <c r="CT10" s="11" t="n"/>
      <c r="CU10" s="11" t="n"/>
      <c r="CV10" s="11" t="n"/>
      <c r="CW10" s="11" t="n"/>
      <c r="CX10" s="11" t="n"/>
      <c r="CY10" s="11" t="n"/>
      <c r="CZ10" s="11" t="n"/>
      <c r="DA10" s="11" t="n"/>
      <c r="DB10" s="11" t="n"/>
      <c r="DC10" s="11" t="n"/>
      <c r="DD10" s="11" t="n"/>
      <c r="DE10" s="11" t="n"/>
      <c r="DF10" s="11" t="n"/>
      <c r="DG10" s="11" t="n"/>
      <c r="DH10" s="11" t="n"/>
      <c r="DI10" s="11" t="n"/>
      <c r="DJ10" s="11" t="n"/>
      <c r="DK10" s="11" t="n"/>
      <c r="DL10" s="11" t="n"/>
      <c r="DM10" s="11" t="n"/>
      <c r="DN10" s="11" t="n"/>
      <c r="DO10" s="11" t="n"/>
      <c r="DP10" s="11" t="n"/>
      <c r="DQ10" s="11" t="n"/>
      <c r="DR10" s="11" t="n"/>
      <c r="DS10" s="11" t="n"/>
      <c r="DT10" s="11" t="n"/>
      <c r="DU10" s="11" t="n"/>
      <c r="DV10" s="11" t="n"/>
      <c r="DW10" s="11" t="n"/>
      <c r="DX10" s="11" t="n"/>
      <c r="DY10" s="11" t="n"/>
      <c r="DZ10" s="11" t="n"/>
      <c r="EA10" s="11" t="n"/>
      <c r="EB10" s="11" t="n"/>
      <c r="EC10" s="11" t="n"/>
      <c r="ED10" s="11" t="n"/>
      <c r="EE10" s="11" t="n"/>
      <c r="EF10" s="11" t="n"/>
      <c r="EG10" s="11" t="n"/>
      <c r="EH10" s="11" t="n"/>
      <c r="EI10" s="11" t="n"/>
      <c r="EJ10" s="11" t="n"/>
      <c r="EK10" s="11" t="n"/>
      <c r="EL10" s="11" t="n"/>
      <c r="EM10" s="11" t="n"/>
      <c r="EN10" s="11" t="n"/>
      <c r="EO10" s="11" t="n"/>
      <c r="EP10" s="11" t="n"/>
      <c r="EQ10" s="11" t="n"/>
      <c r="ER10" s="11" t="n"/>
      <c r="ES10" s="11" t="n"/>
      <c r="ET10" s="11" t="n"/>
      <c r="EU10" s="11" t="n"/>
      <c r="EV10" s="11" t="n"/>
      <c r="EW10" s="11" t="n"/>
      <c r="EX10" s="11" t="n"/>
      <c r="EY10" s="11" t="n"/>
      <c r="EZ10" s="11" t="n"/>
      <c r="FA10" s="11" t="n"/>
      <c r="FB10" s="11" t="n"/>
      <c r="FC10" s="11" t="n"/>
      <c r="FD10" s="11" t="n"/>
      <c r="FE10" s="11" t="n"/>
      <c r="FF10" s="11" t="n"/>
      <c r="FG10" s="11" t="n"/>
      <c r="FH10" s="11" t="n"/>
      <c r="FI10" s="11" t="n"/>
      <c r="FJ10" s="11" t="n"/>
      <c r="FK10" s="11" t="n"/>
      <c r="FL10" s="11" t="n"/>
      <c r="FM10" s="11" t="n"/>
      <c r="FN10" s="11" t="n"/>
      <c r="FO10" s="11" t="n"/>
      <c r="FP10" s="11" t="n"/>
      <c r="FQ10" s="11" t="n"/>
      <c r="FR10" s="11" t="n"/>
      <c r="FS10" s="11" t="n"/>
      <c r="FT10" s="11" t="n"/>
      <c r="FU10" s="11" t="n"/>
      <c r="FV10" s="11" t="n"/>
      <c r="FW10" s="11" t="n"/>
      <c r="FX10" s="11" t="n"/>
      <c r="FY10" s="11" t="n"/>
      <c r="FZ10" s="11" t="n"/>
      <c r="GA10" s="11" t="n"/>
      <c r="GB10" s="11" t="n"/>
      <c r="GC10" s="11" t="n"/>
      <c r="GD10" s="11" t="n"/>
      <c r="GE10" s="11" t="n"/>
      <c r="GF10" s="11" t="n"/>
      <c r="GG10" s="11" t="n"/>
      <c r="GH10" s="11" t="n"/>
      <c r="GI10" s="11" t="n"/>
      <c r="GJ10" s="11" t="n"/>
      <c r="GK10" s="11" t="n"/>
      <c r="GL10" s="11" t="n"/>
      <c r="GM10" s="11" t="n"/>
      <c r="GN10" s="11" t="n"/>
      <c r="GO10" s="11" t="n"/>
      <c r="GP10" s="11" t="n"/>
      <c r="GQ10" s="11" t="n"/>
      <c r="GR10" s="11" t="n"/>
      <c r="GS10" s="11" t="n"/>
      <c r="GT10" s="11" t="n"/>
      <c r="GU10" s="11" t="n"/>
      <c r="GV10" s="11" t="n"/>
      <c r="GW10" s="11" t="n"/>
      <c r="GX10" s="11" t="n"/>
      <c r="GY10" s="11" t="n"/>
      <c r="GZ10" s="11" t="n"/>
      <c r="HA10" s="11" t="n"/>
      <c r="HB10" s="11" t="n"/>
      <c r="HC10" s="11" t="n"/>
      <c r="HD10" s="11" t="n"/>
      <c r="HE10" s="11" t="n"/>
      <c r="HF10" s="11" t="n"/>
      <c r="HG10" s="11" t="n"/>
      <c r="HH10" s="11" t="n"/>
      <c r="HI10" s="11" t="n"/>
      <c r="HJ10" s="11" t="n"/>
      <c r="HK10" s="11" t="n"/>
      <c r="HL10" s="11" t="n"/>
      <c r="HM10" s="11" t="n"/>
      <c r="HN10" s="11" t="n"/>
      <c r="HO10" s="11" t="n"/>
      <c r="HP10" s="11" t="n"/>
      <c r="HQ10" s="11" t="n"/>
      <c r="HR10" s="11" t="n"/>
      <c r="HS10" s="11" t="n"/>
      <c r="HT10" s="11" t="n"/>
      <c r="HU10" s="11" t="n"/>
      <c r="HV10" s="11" t="n"/>
      <c r="HW10" s="11" t="n"/>
      <c r="HX10" s="11" t="n"/>
      <c r="HY10" s="11" t="n"/>
      <c r="HZ10" s="11" t="n"/>
      <c r="IA10" s="11" t="n"/>
      <c r="IB10" s="11" t="n"/>
      <c r="IC10" s="11" t="n"/>
      <c r="ID10" s="11" t="n"/>
      <c r="IE10" s="11" t="n"/>
      <c r="IF10" s="11" t="n"/>
      <c r="IG10" s="11" t="n"/>
      <c r="IH10" s="11" t="n"/>
      <c r="II10" s="11" t="n"/>
      <c r="IJ10" s="11" t="n"/>
      <c r="IK10" s="11" t="n"/>
      <c r="IL10" s="11" t="n"/>
      <c r="IM10" s="11" t="n"/>
      <c r="IN10" s="11" t="n"/>
      <c r="IO10" s="11" t="n"/>
      <c r="IP10" s="11" t="n"/>
      <c r="IQ10" s="11" t="n"/>
      <c r="IR10" s="11" t="n"/>
      <c r="IS10" s="11" t="n"/>
      <c r="IT10" s="11" t="n"/>
      <c r="IU10" s="11" t="n"/>
      <c r="IV10" s="11" t="n"/>
      <c r="IW10" s="11" t="n"/>
      <c r="IX10" s="11" t="n"/>
    </row>
    <row r="11" ht="23" customFormat="1" customHeight="1" s="33">
      <c r="A11" s="8" t="n"/>
      <c r="B11" s="3" t="inlineStr">
        <is>
          <t>Definir reunião de pontapé inicial</t>
        </is>
      </c>
      <c r="C11" s="2" t="n"/>
      <c r="D11" s="74" t="n">
        <v>45293</v>
      </c>
      <c r="E11" s="74" t="n">
        <v>45299</v>
      </c>
      <c r="F11" s="43">
        <f>IF(D11=0,0,E11-D11)</f>
        <v/>
      </c>
      <c r="G11" s="2" t="inlineStr">
        <is>
          <t>Completar</t>
        </is>
      </c>
      <c r="H11" s="2" t="inlineStr">
        <is>
          <t>Alto</t>
        </is>
      </c>
      <c r="I11" s="2" t="n"/>
      <c r="J11" s="33" t="n"/>
      <c r="K11" s="32" t="inlineStr">
        <is>
          <t>Não Começou</t>
        </is>
      </c>
      <c r="L11" s="8" t="n"/>
      <c r="M11" s="16" t="inlineStr">
        <is>
          <t>Alto</t>
        </is>
      </c>
      <c r="N11" s="8" t="n"/>
      <c r="O11" s="8" t="n"/>
      <c r="P11" s="8" t="n"/>
      <c r="Q11" s="8" t="n"/>
      <c r="R11" s="8" t="n"/>
      <c r="S11" s="8" t="n"/>
      <c r="T11" s="8" t="n"/>
      <c r="U11" s="8" t="n"/>
      <c r="V11" s="8" t="n"/>
      <c r="W11" s="8" t="n"/>
      <c r="X11" s="8" t="n"/>
      <c r="Y11" s="8" t="n"/>
      <c r="Z11" s="8" t="n"/>
      <c r="AA11" s="8" t="n"/>
      <c r="AB11" s="8" t="n"/>
      <c r="AC11" s="8" t="n"/>
      <c r="AD11" s="8" t="n"/>
      <c r="AE11" s="8" t="n"/>
      <c r="AF11" s="8" t="n"/>
      <c r="AG11" s="8" t="n"/>
      <c r="AH11" s="8" t="n"/>
      <c r="AI11" s="8" t="n"/>
      <c r="AJ11" s="8" t="n"/>
      <c r="AK11" s="8"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row>
    <row r="12" ht="23" customFormat="1" customHeight="1" s="33">
      <c r="A12" s="8" t="n"/>
      <c r="B12" s="3" t="inlineStr">
        <is>
          <t>Concordo com os objetivos</t>
        </is>
      </c>
      <c r="C12" s="4" t="n"/>
      <c r="D12" s="75" t="n">
        <v>45295</v>
      </c>
      <c r="E12" s="75" t="n">
        <v>45302</v>
      </c>
      <c r="F12" s="43">
        <f>IF(D12=0,0,E12-D12)</f>
        <v/>
      </c>
      <c r="G12" s="3" t="inlineStr">
        <is>
          <t>Completar</t>
        </is>
      </c>
      <c r="H12" s="3" t="inlineStr">
        <is>
          <t>Média</t>
        </is>
      </c>
      <c r="I12" s="2" t="n"/>
      <c r="J12" s="33" t="n"/>
      <c r="K12" s="3" t="inlineStr">
        <is>
          <t>Em andamento</t>
        </is>
      </c>
      <c r="L12" s="8" t="n"/>
      <c r="M12" s="17" t="inlineStr">
        <is>
          <t>Média</t>
        </is>
      </c>
      <c r="N12" s="8" t="n"/>
      <c r="O12" s="8" t="n"/>
      <c r="P12" s="8" t="n"/>
      <c r="Q12" s="8" t="n"/>
      <c r="R12" s="8" t="n"/>
      <c r="S12" s="8" t="n"/>
      <c r="T12" s="8" t="n"/>
      <c r="U12" s="8" t="n"/>
      <c r="V12" s="8" t="n"/>
      <c r="W12" s="8" t="n"/>
      <c r="X12" s="8" t="n"/>
      <c r="Y12" s="8" t="n"/>
      <c r="Z12" s="8" t="n"/>
      <c r="AA12" s="8" t="n"/>
      <c r="AB12" s="8" t="n"/>
      <c r="AC12" s="8" t="n"/>
      <c r="AD12" s="8" t="n"/>
      <c r="AE12" s="8" t="n"/>
      <c r="AF12" s="8" t="n"/>
      <c r="AG12" s="8" t="n"/>
      <c r="AH12" s="8" t="n"/>
      <c r="AI12" s="8" t="n"/>
      <c r="AJ12" s="8" t="n"/>
      <c r="AK12" s="8"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row>
    <row r="13" ht="23" customFormat="1" customHeight="1" s="33">
      <c r="A13" s="8" t="n"/>
      <c r="B13" s="3" t="inlineStr">
        <is>
          <t>Reqs detalhados.</t>
        </is>
      </c>
      <c r="C13" s="4" t="n"/>
      <c r="D13" s="75" t="n">
        <v>45298</v>
      </c>
      <c r="E13" s="75" t="n">
        <v>45302</v>
      </c>
      <c r="F13" s="43">
        <f>IF(D13=0,0,E13-D13)</f>
        <v/>
      </c>
      <c r="G13" s="3" t="inlineStr">
        <is>
          <t>Completar</t>
        </is>
      </c>
      <c r="H13" s="3" t="inlineStr">
        <is>
          <t>Baixo</t>
        </is>
      </c>
      <c r="I13" s="2" t="n"/>
      <c r="J13" s="33" t="n"/>
      <c r="K13" s="3" t="inlineStr">
        <is>
          <t>Completar</t>
        </is>
      </c>
      <c r="L13" s="8" t="n"/>
      <c r="M13" s="18" t="inlineStr">
        <is>
          <t>Baixo</t>
        </is>
      </c>
      <c r="N13" s="8" t="n"/>
      <c r="O13" s="8" t="n"/>
      <c r="P13" s="8" t="n"/>
      <c r="Q13" s="8" t="n"/>
      <c r="R13" s="8" t="n"/>
      <c r="S13" s="8" t="n"/>
      <c r="T13" s="8" t="n"/>
      <c r="U13" s="8" t="n"/>
      <c r="V13" s="8" t="n"/>
      <c r="W13" s="8" t="n"/>
      <c r="X13" s="8" t="n"/>
      <c r="Y13" s="8" t="n"/>
      <c r="Z13" s="8" t="n"/>
      <c r="AA13" s="8" t="n"/>
      <c r="AB13" s="8" t="n"/>
      <c r="AC13" s="8" t="n"/>
      <c r="AD13" s="8" t="n"/>
      <c r="AE13" s="8" t="n"/>
      <c r="AF13" s="8" t="n"/>
      <c r="AG13" s="8" t="n"/>
      <c r="AH13" s="8" t="n"/>
      <c r="AI13" s="8" t="n"/>
      <c r="AJ13" s="8" t="n"/>
      <c r="AK13" s="8"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row>
    <row r="14" ht="23" customFormat="1" customHeight="1" s="33">
      <c r="A14" s="8" t="n"/>
      <c r="B14" s="3" t="inlineStr">
        <is>
          <t>Reqs de hardware.</t>
        </is>
      </c>
      <c r="C14" s="13" t="n"/>
      <c r="D14" s="75" t="n">
        <v>45301</v>
      </c>
      <c r="E14" s="75" t="n">
        <v>45306</v>
      </c>
      <c r="F14" s="43">
        <f>IF(D14=0,0,E14-D14)</f>
        <v/>
      </c>
      <c r="G14" s="3" t="inlineStr">
        <is>
          <t>Completar</t>
        </is>
      </c>
      <c r="H14" s="3" t="inlineStr">
        <is>
          <t>Baixo</t>
        </is>
      </c>
      <c r="I14" s="2" t="n"/>
      <c r="J14" s="33" t="n"/>
      <c r="K14" s="13" t="inlineStr">
        <is>
          <t>Atrasado</t>
        </is>
      </c>
      <c r="L14" s="8" t="n"/>
      <c r="M14" s="13" t="n"/>
      <c r="N14" s="8" t="n"/>
      <c r="O14" s="8" t="n"/>
      <c r="P14" s="8" t="n"/>
      <c r="Q14" s="8" t="n"/>
      <c r="R14" s="8" t="n"/>
      <c r="S14" s="8" t="n"/>
      <c r="T14" s="8" t="n"/>
      <c r="U14" s="8" t="n"/>
      <c r="V14" s="8" t="n"/>
      <c r="W14" s="8" t="n"/>
      <c r="X14" s="8" t="n"/>
      <c r="Y14" s="8" t="n"/>
      <c r="Z14" s="8" t="n"/>
      <c r="AA14" s="8" t="n"/>
      <c r="AB14" s="8" t="n"/>
      <c r="AC14" s="8" t="n"/>
      <c r="AD14" s="8" t="n"/>
      <c r="AE14" s="8" t="n"/>
      <c r="AF14" s="8" t="n"/>
      <c r="AG14" s="8" t="n"/>
      <c r="AH14" s="8" t="n"/>
      <c r="AI14" s="8" t="n"/>
      <c r="AJ14" s="8" t="n"/>
      <c r="AK14" s="8"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row>
    <row r="15" ht="23" customFormat="1" customHeight="1" s="33">
      <c r="A15" s="8" t="n"/>
      <c r="B15" s="3" t="inlineStr">
        <is>
          <t>Plano de Recursos Finais</t>
        </is>
      </c>
      <c r="C15" s="4" t="n"/>
      <c r="D15" s="75" t="n">
        <v>45304</v>
      </c>
      <c r="E15" s="75" t="n">
        <v>45311</v>
      </c>
      <c r="F15" s="43">
        <f>IF(D15=0,0,E15-D15)</f>
        <v/>
      </c>
      <c r="G15" s="3" t="inlineStr">
        <is>
          <t>Completar</t>
        </is>
      </c>
      <c r="H15" s="3" t="inlineStr">
        <is>
          <t>Baixo</t>
        </is>
      </c>
      <c r="I15" s="2" t="n"/>
      <c r="J15" s="8" t="n"/>
      <c r="K15" s="13" t="inlineStr">
        <is>
          <t>Em espera</t>
        </is>
      </c>
      <c r="L15" s="8" t="n"/>
      <c r="M15" s="10" t="n"/>
      <c r="N15" s="8" t="n"/>
      <c r="O15" s="8" t="n"/>
      <c r="P15" s="8" t="n"/>
      <c r="Q15" s="8" t="n"/>
      <c r="R15" s="8" t="n"/>
      <c r="S15" s="8" t="n"/>
      <c r="T15" s="8" t="n"/>
      <c r="U15" s="8" t="n"/>
      <c r="V15" s="8" t="n"/>
      <c r="W15" s="8" t="n"/>
      <c r="X15" s="8" t="n"/>
      <c r="Y15" s="8" t="n"/>
      <c r="Z15" s="8" t="n"/>
      <c r="AA15" s="8" t="n"/>
      <c r="AB15" s="8" t="n"/>
      <c r="AC15" s="8" t="n"/>
      <c r="AD15" s="8" t="n"/>
      <c r="AE15" s="8" t="n"/>
      <c r="AF15" s="8" t="n"/>
      <c r="AG15" s="8" t="n"/>
      <c r="AH15" s="8" t="n"/>
      <c r="AI15" s="8" t="n"/>
      <c r="AJ15" s="8" t="n"/>
      <c r="AK15" s="8"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row>
    <row r="16" ht="23" customFormat="1" customHeight="1" s="33">
      <c r="A16" s="8" t="n"/>
      <c r="B16" s="3" t="inlineStr">
        <is>
          <t>Pessoal</t>
        </is>
      </c>
      <c r="C16" s="4" t="n"/>
      <c r="D16" s="75" t="n">
        <v>45307</v>
      </c>
      <c r="E16" s="75" t="n">
        <v>45320</v>
      </c>
      <c r="F16" s="43">
        <f>IF(D16=0,0,E16-D16)</f>
        <v/>
      </c>
      <c r="G16" s="3" t="inlineStr">
        <is>
          <t>Atrasado</t>
        </is>
      </c>
      <c r="H16" s="3" t="inlineStr">
        <is>
          <t>Alto</t>
        </is>
      </c>
      <c r="I16" s="2" t="n"/>
      <c r="J16" s="8" t="n"/>
      <c r="K16" s="10" t="n"/>
      <c r="L16" s="8" t="n"/>
      <c r="M16" s="10" t="n"/>
      <c r="N16" s="8" t="n"/>
      <c r="O16" s="8" t="n"/>
      <c r="P16" s="8" t="n"/>
      <c r="Q16" s="8" t="n"/>
      <c r="R16" s="8" t="n"/>
      <c r="S16" s="8" t="n"/>
      <c r="T16" s="8" t="n"/>
      <c r="U16" s="8" t="n"/>
      <c r="V16" s="8" t="n"/>
      <c r="W16" s="8" t="n"/>
      <c r="X16" s="8" t="n"/>
      <c r="Y16" s="8" t="n"/>
      <c r="Z16" s="8" t="n"/>
      <c r="AA16" s="8" t="n"/>
      <c r="AB16" s="8" t="n"/>
      <c r="AC16" s="8" t="n"/>
      <c r="AD16" s="8" t="n"/>
      <c r="AE16" s="8" t="n"/>
      <c r="AF16" s="8" t="n"/>
      <c r="AG16" s="8" t="n"/>
      <c r="AH16" s="8" t="n"/>
      <c r="AI16" s="8" t="n"/>
      <c r="AJ16" s="8" t="n"/>
      <c r="AK16" s="8"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row>
    <row r="17" ht="23" customFormat="1" customHeight="1" s="33">
      <c r="A17" s="8" t="n"/>
      <c r="B17" s="3" t="inlineStr">
        <is>
          <t>Reqs Técnicos.</t>
        </is>
      </c>
      <c r="C17" s="14" t="n"/>
      <c r="D17" s="75" t="n">
        <v>45310</v>
      </c>
      <c r="E17" s="74" t="n">
        <v>45323</v>
      </c>
      <c r="F17" s="43">
        <f>IF(D17=0,0,E17-D17)</f>
        <v/>
      </c>
      <c r="G17" s="3" t="inlineStr">
        <is>
          <t>Em andamento</t>
        </is>
      </c>
      <c r="H17" s="3" t="inlineStr">
        <is>
          <t>Alto</t>
        </is>
      </c>
      <c r="I17" s="2" t="n"/>
      <c r="J17" s="8" t="n"/>
      <c r="K17" s="10" t="n"/>
      <c r="L17" s="8" t="n"/>
      <c r="M17" s="10" t="n"/>
      <c r="N17" s="8" t="n"/>
      <c r="O17" s="8" t="n"/>
      <c r="P17" s="8" t="n"/>
      <c r="Q17" s="8" t="n"/>
      <c r="R17" s="8" t="n"/>
      <c r="S17" s="8" t="n"/>
      <c r="T17" s="8" t="n"/>
      <c r="U17" s="8" t="n"/>
      <c r="V17" s="8" t="n"/>
      <c r="W17" s="8" t="n"/>
      <c r="X17" s="8" t="n"/>
      <c r="Y17" s="8" t="n"/>
      <c r="Z17" s="8" t="n"/>
      <c r="AA17" s="8" t="n"/>
      <c r="AB17" s="8" t="n"/>
      <c r="AC17" s="8" t="n"/>
      <c r="AD17" s="8" t="n"/>
      <c r="AE17" s="8" t="n"/>
      <c r="AF17" s="8" t="n"/>
      <c r="AG17" s="8" t="n"/>
      <c r="AH17" s="8" t="n"/>
      <c r="AI17" s="8" t="n"/>
      <c r="AJ17" s="8" t="n"/>
      <c r="AK17" s="8"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row>
    <row r="18" ht="23" customFormat="1" customHeight="1" s="33">
      <c r="A18" s="8" t="n"/>
      <c r="B18" s="3" t="inlineStr">
        <is>
          <t>Teste</t>
        </is>
      </c>
      <c r="C18" s="14" t="n"/>
      <c r="D18" s="75" t="n">
        <v>45313</v>
      </c>
      <c r="E18" s="74" t="n">
        <v>45331</v>
      </c>
      <c r="F18" s="43">
        <f>IF(D18=0,0,E18-D18)</f>
        <v/>
      </c>
      <c r="G18" s="3" t="inlineStr">
        <is>
          <t>Em andamento</t>
        </is>
      </c>
      <c r="H18" s="3" t="inlineStr">
        <is>
          <t>Alto</t>
        </is>
      </c>
      <c r="I18" s="2" t="n"/>
      <c r="J18" s="8" t="n"/>
      <c r="K18" s="10" t="n"/>
      <c r="L18" s="8" t="n"/>
      <c r="M18" s="10" t="n"/>
      <c r="N18" s="8" t="n"/>
      <c r="O18" s="8" t="n"/>
      <c r="P18" s="8" t="n"/>
      <c r="Q18" s="8" t="n"/>
      <c r="R18" s="8" t="n"/>
      <c r="S18" s="8" t="n"/>
      <c r="T18" s="8" t="n"/>
      <c r="U18" s="8" t="n"/>
      <c r="V18" s="8" t="n"/>
      <c r="W18" s="8" t="n"/>
      <c r="X18" s="8" t="n"/>
      <c r="Y18" s="8" t="n"/>
      <c r="Z18" s="8" t="n"/>
      <c r="AA18" s="8" t="n"/>
      <c r="AB18" s="8" t="n"/>
      <c r="AC18" s="8" t="n"/>
      <c r="AD18" s="8" t="n"/>
      <c r="AE18" s="8" t="n"/>
      <c r="AF18" s="8" t="n"/>
      <c r="AG18" s="8" t="n"/>
      <c r="AH18" s="8" t="n"/>
      <c r="AI18" s="8" t="n"/>
      <c r="AJ18" s="8" t="n"/>
      <c r="AK18" s="8"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row>
    <row r="19" ht="23" customFormat="1" customHeight="1" s="33">
      <c r="A19" s="8" t="n"/>
      <c r="B19" s="3" t="inlineStr">
        <is>
          <t>Dev. Completo</t>
        </is>
      </c>
      <c r="C19" s="14" t="n"/>
      <c r="D19" s="75" t="n">
        <v>45316</v>
      </c>
      <c r="E19" s="74" t="n">
        <v>45327</v>
      </c>
      <c r="F19" s="43">
        <f>IF(D19=0,0,E19-D19)</f>
        <v/>
      </c>
      <c r="G19" s="3" t="inlineStr">
        <is>
          <t>Em andamento</t>
        </is>
      </c>
      <c r="H19" s="3" t="inlineStr">
        <is>
          <t>Alto</t>
        </is>
      </c>
      <c r="I19" s="2" t="n"/>
      <c r="J19" s="8" t="n"/>
      <c r="K19" s="10" t="n"/>
      <c r="L19" s="8" t="n"/>
      <c r="M19" s="10" t="n"/>
      <c r="N19" s="8" t="n"/>
      <c r="O19" s="8" t="n"/>
      <c r="P19" s="8" t="n"/>
      <c r="Q19" s="8" t="n"/>
      <c r="R19" s="8" t="n"/>
      <c r="S19" s="8" t="n"/>
      <c r="T19" s="8" t="n"/>
      <c r="U19" s="8" t="n"/>
      <c r="V19" s="8" t="n"/>
      <c r="W19" s="8" t="n"/>
      <c r="X19" s="8" t="n"/>
      <c r="Y19" s="8" t="n"/>
      <c r="Z19" s="8" t="n"/>
      <c r="AA19" s="8" t="n"/>
      <c r="AB19" s="8" t="n"/>
      <c r="AC19" s="8" t="n"/>
      <c r="AD19" s="8" t="n"/>
      <c r="AE19" s="8" t="n"/>
      <c r="AF19" s="8" t="n"/>
      <c r="AG19" s="8" t="n"/>
      <c r="AH19" s="8" t="n"/>
      <c r="AI19" s="8" t="n"/>
      <c r="AJ19" s="8" t="n"/>
      <c r="AK19" s="8"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row>
    <row r="20" ht="23" customFormat="1" customHeight="1" s="33">
      <c r="A20" s="8" t="n"/>
      <c r="B20" s="3" t="inlineStr">
        <is>
          <t>Hardware Config.</t>
        </is>
      </c>
      <c r="C20" s="14" t="n"/>
      <c r="D20" s="75" t="n">
        <v>45319</v>
      </c>
      <c r="E20" s="74" t="n">
        <v>45328</v>
      </c>
      <c r="F20" s="43">
        <f>IF(D20=0,0,E20-D20)</f>
        <v/>
      </c>
      <c r="G20" s="3" t="inlineStr">
        <is>
          <t>Em espera</t>
        </is>
      </c>
      <c r="H20" s="3" t="inlineStr">
        <is>
          <t>Alto</t>
        </is>
      </c>
      <c r="I20" s="2" t="n"/>
      <c r="J20" s="8" t="n"/>
      <c r="K20" s="10" t="n"/>
      <c r="L20" s="8" t="n"/>
      <c r="M20" s="10" t="n"/>
      <c r="N20" s="8" t="n"/>
      <c r="O20" s="8" t="n"/>
      <c r="P20" s="8" t="n"/>
      <c r="Q20" s="8" t="n"/>
      <c r="R20" s="8" t="n"/>
      <c r="S20" s="8" t="n"/>
      <c r="T20" s="8" t="n"/>
      <c r="U20" s="8" t="n"/>
      <c r="V20" s="8" t="n"/>
      <c r="W20" s="8" t="n"/>
      <c r="X20" s="8" t="n"/>
      <c r="Y20" s="8" t="n"/>
      <c r="Z20" s="8" t="n"/>
      <c r="AA20" s="8" t="n"/>
      <c r="AB20" s="8" t="n"/>
      <c r="AC20" s="8" t="n"/>
      <c r="AD20" s="8" t="n"/>
      <c r="AE20" s="8" t="n"/>
      <c r="AF20" s="8" t="n"/>
      <c r="AG20" s="8" t="n"/>
      <c r="AH20" s="8" t="n"/>
      <c r="AI20" s="8" t="n"/>
      <c r="AJ20" s="8" t="n"/>
      <c r="AK20" s="8"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row>
    <row r="21" ht="23" customFormat="1" customHeight="1" s="33">
      <c r="A21" s="8" t="n"/>
      <c r="B21" s="3" t="inlineStr">
        <is>
          <t>Teste do sistema</t>
        </is>
      </c>
      <c r="C21" s="14" t="n"/>
      <c r="D21" s="75" t="n">
        <v>45322</v>
      </c>
      <c r="E21" s="74" t="n">
        <v>45324</v>
      </c>
      <c r="F21" s="43">
        <f>IF(D21=0,0,E21-D21)</f>
        <v/>
      </c>
      <c r="G21" s="3" t="inlineStr">
        <is>
          <t>Não Começou</t>
        </is>
      </c>
      <c r="H21" s="3" t="inlineStr">
        <is>
          <t>Alto</t>
        </is>
      </c>
      <c r="I21" s="2" t="n"/>
      <c r="J21" s="8" t="n"/>
      <c r="K21" s="10" t="n"/>
      <c r="L21" s="8" t="n"/>
      <c r="M21" s="10" t="n"/>
      <c r="N21" s="8" t="n"/>
      <c r="O21" s="8" t="n"/>
      <c r="P21" s="8" t="n"/>
      <c r="Q21" s="8" t="n"/>
      <c r="R21" s="8" t="n"/>
      <c r="S21" s="8" t="n"/>
      <c r="T21" s="8" t="n"/>
      <c r="U21" s="8" t="n"/>
      <c r="V21" s="8" t="n"/>
      <c r="W21" s="8" t="n"/>
      <c r="X21" s="8" t="n"/>
      <c r="Y21" s="8" t="n"/>
      <c r="Z21" s="8" t="n"/>
      <c r="AA21" s="8" t="n"/>
      <c r="AB21" s="8" t="n"/>
      <c r="AC21" s="8" t="n"/>
      <c r="AD21" s="8" t="n"/>
      <c r="AE21" s="8" t="n"/>
      <c r="AF21" s="8" t="n"/>
      <c r="AG21" s="8" t="n"/>
      <c r="AH21" s="8" t="n"/>
      <c r="AI21" s="8" t="n"/>
      <c r="AJ21" s="8" t="n"/>
      <c r="AK21" s="8"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row>
    <row r="22" ht="23" customFormat="1" customHeight="1" s="33">
      <c r="A22" s="8" t="n"/>
      <c r="B22" s="3" t="inlineStr">
        <is>
          <t>Lançar</t>
        </is>
      </c>
      <c r="C22" s="14" t="n"/>
      <c r="D22" s="75" t="n">
        <v>45326</v>
      </c>
      <c r="E22" s="74" t="n">
        <v>45334</v>
      </c>
      <c r="F22" s="43">
        <f>IF(D22=0,0,E22-D22)</f>
        <v/>
      </c>
      <c r="G22" s="3" t="inlineStr">
        <is>
          <t>Não Começou</t>
        </is>
      </c>
      <c r="H22" s="3" t="inlineStr">
        <is>
          <t>Média</t>
        </is>
      </c>
      <c r="I22" s="2" t="n"/>
      <c r="J22" s="8" t="n"/>
      <c r="K22" s="10" t="n"/>
      <c r="L22" s="8" t="n"/>
      <c r="M22" s="10"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row>
    <row r="23">
      <c r="A23" s="10" t="n"/>
      <c r="B23" s="10" t="n"/>
      <c r="C23" s="10" t="n"/>
      <c r="D23" s="10" t="n"/>
      <c r="E23" s="10" t="n"/>
      <c r="F23" s="10" t="n"/>
      <c r="G23" s="10" t="n"/>
      <c r="H23" s="10" t="n"/>
      <c r="I23" s="10" t="n"/>
      <c r="J23" s="10" t="n"/>
      <c r="K23" s="10" t="n"/>
      <c r="L23" s="10" t="n"/>
      <c r="M23" s="10" t="n"/>
      <c r="N23" s="10" t="n"/>
      <c r="O23" s="10" t="n"/>
      <c r="P23" s="10" t="n"/>
      <c r="Q23" s="10" t="n"/>
      <c r="R23" s="10" t="n"/>
      <c r="S23" s="10" t="n"/>
      <c r="T23" s="10" t="n"/>
      <c r="U23" s="10" t="n"/>
      <c r="V23" s="10" t="n"/>
      <c r="W23" s="10" t="n"/>
      <c r="X23" s="10" t="n"/>
      <c r="Y23" s="10" t="n"/>
      <c r="Z23" s="10" t="n"/>
      <c r="AA23" s="10" t="n"/>
      <c r="AB23" s="10" t="n"/>
      <c r="AC23" s="10" t="n"/>
      <c r="AD23" s="10" t="n"/>
      <c r="AE23" s="10" t="n"/>
      <c r="AF23" s="10" t="n"/>
      <c r="AG23" s="10" t="n"/>
      <c r="AH23" s="10" t="n"/>
      <c r="AI23" s="10" t="n"/>
      <c r="AJ23" s="10" t="n"/>
      <c r="AK23" s="10" t="n"/>
      <c r="AL23" s="10" t="n"/>
      <c r="AM23" s="10" t="n"/>
      <c r="AN23" s="10" t="n"/>
      <c r="AO23" s="10" t="n"/>
      <c r="AP23" s="10" t="n"/>
      <c r="AQ23" s="10" t="n"/>
      <c r="AR23" s="10" t="n"/>
      <c r="AS23" s="10" t="n"/>
      <c r="AT23" s="10" t="n"/>
      <c r="AU23" s="10" t="n"/>
      <c r="AV23" s="10" t="n"/>
      <c r="AW23" s="10" t="n"/>
      <c r="AX23" s="10" t="n"/>
      <c r="AY23" s="10" t="n"/>
      <c r="AZ23" s="10" t="n"/>
      <c r="BA23" s="10" t="n"/>
      <c r="BB23" s="10" t="n"/>
      <c r="BC23" s="10" t="n"/>
      <c r="BD23" s="10" t="n"/>
      <c r="BE23" s="10" t="n"/>
      <c r="BF23" s="10" t="n"/>
      <c r="BG23" s="10" t="n"/>
      <c r="BH23" s="10" t="n"/>
      <c r="BI23" s="10" t="n"/>
      <c r="BJ23" s="10" t="n"/>
      <c r="BK23" s="10" t="n"/>
      <c r="BL23" s="10" t="n"/>
      <c r="BM23" s="10" t="n"/>
      <c r="BN23" s="10" t="n"/>
      <c r="BO23" s="10" t="n"/>
      <c r="BP23" s="10" t="n"/>
      <c r="BQ23" s="10" t="n"/>
      <c r="BR23" s="10" t="n"/>
      <c r="BS23" s="10" t="n"/>
      <c r="BT23" s="10" t="n"/>
      <c r="BU23" s="10" t="n"/>
      <c r="BV23" s="10" t="n"/>
      <c r="BW23" s="10" t="n"/>
      <c r="BX23" s="10" t="n"/>
      <c r="BY23" s="10" t="n"/>
      <c r="BZ23" s="10" t="n"/>
      <c r="CA23" s="10" t="n"/>
      <c r="CB23" s="10" t="n"/>
      <c r="CC23" s="10" t="n"/>
      <c r="CD23" s="10" t="n"/>
      <c r="CE23" s="10" t="n"/>
      <c r="CF23" s="10" t="n"/>
      <c r="CG23" s="10" t="n"/>
      <c r="CH23" s="10" t="n"/>
      <c r="CI23" s="10" t="n"/>
      <c r="CJ23" s="10" t="n"/>
      <c r="CK23" s="10" t="n"/>
      <c r="CL23" s="10" t="n"/>
      <c r="CM23" s="10" t="n"/>
      <c r="CN23" s="10" t="n"/>
      <c r="CO23" s="10" t="n"/>
      <c r="CP23" s="10" t="n"/>
      <c r="CQ23" s="10" t="n"/>
      <c r="CR23" s="10" t="n"/>
      <c r="CS23" s="10" t="n"/>
      <c r="CT23" s="10" t="n"/>
      <c r="CU23" s="10" t="n"/>
      <c r="CV23" s="10" t="n"/>
      <c r="CW23" s="10" t="n"/>
      <c r="CX23" s="10" t="n"/>
      <c r="CY23" s="10" t="n"/>
      <c r="CZ23" s="10" t="n"/>
      <c r="DA23" s="10" t="n"/>
      <c r="DB23" s="10" t="n"/>
      <c r="DC23" s="10" t="n"/>
      <c r="DD23" s="10" t="n"/>
      <c r="DE23" s="10" t="n"/>
      <c r="DF23" s="10" t="n"/>
      <c r="DG23" s="10" t="n"/>
      <c r="DH23" s="10" t="n"/>
      <c r="DI23" s="10" t="n"/>
      <c r="DJ23" s="10" t="n"/>
      <c r="DK23" s="10" t="n"/>
      <c r="DL23" s="10" t="n"/>
      <c r="DM23" s="10" t="n"/>
      <c r="DN23" s="10" t="n"/>
      <c r="DO23" s="10" t="n"/>
      <c r="DP23" s="10" t="n"/>
      <c r="DQ23" s="10" t="n"/>
      <c r="DR23" s="10" t="n"/>
      <c r="DS23" s="10" t="n"/>
      <c r="DT23" s="10" t="n"/>
      <c r="DU23" s="10" t="n"/>
      <c r="DV23" s="10" t="n"/>
      <c r="DW23" s="10" t="n"/>
      <c r="DX23" s="10" t="n"/>
      <c r="DY23" s="10" t="n"/>
      <c r="DZ23" s="10" t="n"/>
      <c r="EA23" s="10" t="n"/>
      <c r="EB23" s="10" t="n"/>
      <c r="EC23" s="10" t="n"/>
      <c r="ED23" s="10" t="n"/>
      <c r="EE23" s="10" t="n"/>
      <c r="EF23" s="10" t="n"/>
      <c r="EG23" s="10" t="n"/>
      <c r="EH23" s="10" t="n"/>
      <c r="EI23" s="10" t="n"/>
      <c r="EJ23" s="10" t="n"/>
      <c r="EK23" s="10" t="n"/>
      <c r="EL23" s="10" t="n"/>
      <c r="EM23" s="10" t="n"/>
      <c r="EN23" s="10" t="n"/>
      <c r="EO23" s="10" t="n"/>
      <c r="EP23" s="10" t="n"/>
      <c r="EQ23" s="10" t="n"/>
      <c r="ER23" s="10" t="n"/>
      <c r="ES23" s="10" t="n"/>
      <c r="ET23" s="10" t="n"/>
      <c r="EU23" s="10" t="n"/>
      <c r="EV23" s="10" t="n"/>
      <c r="EW23" s="10" t="n"/>
      <c r="EX23" s="10" t="n"/>
      <c r="EY23" s="10" t="n"/>
      <c r="EZ23" s="10" t="n"/>
      <c r="FA23" s="10" t="n"/>
      <c r="FB23" s="10" t="n"/>
      <c r="FC23" s="10" t="n"/>
      <c r="FD23" s="10" t="n"/>
      <c r="FE23" s="10" t="n"/>
      <c r="FF23" s="10" t="n"/>
      <c r="FG23" s="10" t="n"/>
      <c r="FH23" s="10" t="n"/>
      <c r="FI23" s="10" t="n"/>
      <c r="FJ23" s="10" t="n"/>
      <c r="FK23" s="10" t="n"/>
      <c r="FL23" s="10" t="n"/>
      <c r="FM23" s="10" t="n"/>
      <c r="FN23" s="10" t="n"/>
      <c r="FO23" s="10" t="n"/>
      <c r="FP23" s="10" t="n"/>
      <c r="FQ23" s="10" t="n"/>
      <c r="FR23" s="10" t="n"/>
      <c r="FS23" s="10" t="n"/>
      <c r="FT23" s="10" t="n"/>
      <c r="FU23" s="10" t="n"/>
      <c r="FV23" s="10" t="n"/>
      <c r="FW23" s="10" t="n"/>
      <c r="FX23" s="10" t="n"/>
      <c r="FY23" s="10" t="n"/>
      <c r="FZ23" s="10" t="n"/>
      <c r="GA23" s="10" t="n"/>
      <c r="GB23" s="10" t="n"/>
      <c r="GC23" s="10" t="n"/>
      <c r="GD23" s="10" t="n"/>
      <c r="GE23" s="10" t="n"/>
      <c r="GF23" s="10" t="n"/>
      <c r="GG23" s="10" t="n"/>
      <c r="GH23" s="10" t="n"/>
      <c r="GI23" s="10" t="n"/>
      <c r="GJ23" s="10" t="n"/>
      <c r="GK23" s="10" t="n"/>
      <c r="GL23" s="10" t="n"/>
      <c r="GM23" s="10" t="n"/>
      <c r="GN23" s="10" t="n"/>
      <c r="GO23" s="10" t="n"/>
      <c r="GP23" s="10" t="n"/>
      <c r="GQ23" s="10" t="n"/>
      <c r="GR23" s="10" t="n"/>
      <c r="GS23" s="10" t="n"/>
      <c r="GT23" s="10" t="n"/>
      <c r="GU23" s="10" t="n"/>
      <c r="GV23" s="10" t="n"/>
      <c r="GW23" s="10" t="n"/>
      <c r="GX23" s="10" t="n"/>
      <c r="GY23" s="10" t="n"/>
      <c r="GZ23" s="10" t="n"/>
      <c r="HA23" s="10" t="n"/>
      <c r="HB23" s="10" t="n"/>
      <c r="HC23" s="10" t="n"/>
      <c r="HD23" s="10" t="n"/>
      <c r="HE23" s="10" t="n"/>
      <c r="HF23" s="10" t="n"/>
      <c r="HG23" s="10" t="n"/>
      <c r="HH23" s="10" t="n"/>
      <c r="HI23" s="10" t="n"/>
      <c r="HJ23" s="10" t="n"/>
      <c r="HK23" s="10" t="n"/>
      <c r="HL23" s="10" t="n"/>
      <c r="HM23" s="10" t="n"/>
      <c r="HN23" s="10" t="n"/>
      <c r="HO23" s="10" t="n"/>
      <c r="HP23" s="10" t="n"/>
      <c r="HQ23" s="10" t="n"/>
      <c r="HR23" s="10" t="n"/>
      <c r="HS23" s="10" t="n"/>
      <c r="HT23" s="10" t="n"/>
      <c r="HU23" s="10" t="n"/>
      <c r="HV23" s="10" t="n"/>
      <c r="HW23" s="10" t="n"/>
      <c r="HX23" s="10" t="n"/>
      <c r="HY23" s="10" t="n"/>
      <c r="HZ23" s="10" t="n"/>
      <c r="IA23" s="10" t="n"/>
      <c r="IB23" s="10" t="n"/>
      <c r="IC23" s="10" t="n"/>
      <c r="ID23" s="10" t="n"/>
      <c r="IE23" s="10" t="n"/>
      <c r="IF23" s="10" t="n"/>
      <c r="IG23" s="10" t="n"/>
      <c r="IH23" s="10" t="n"/>
      <c r="II23" s="10" t="n"/>
      <c r="IJ23" s="10" t="n"/>
      <c r="IK23" s="10" t="n"/>
      <c r="IL23" s="10" t="n"/>
      <c r="IM23" s="10" t="n"/>
      <c r="IN23" s="10" t="n"/>
      <c r="IO23" s="10" t="n"/>
      <c r="IP23" s="10" t="n"/>
      <c r="IQ23" s="10" t="n"/>
      <c r="IR23" s="10" t="n"/>
      <c r="IS23" s="10" t="n"/>
      <c r="IT23" s="10" t="n"/>
      <c r="IU23" s="10" t="n"/>
      <c r="IV23" s="10" t="n"/>
      <c r="IW23" s="10" t="n"/>
      <c r="IX23" s="10" t="n"/>
    </row>
    <row r="24" ht="25" customHeight="1" s="69">
      <c r="A24" s="10" t="n"/>
      <c r="B24" s="34" t="inlineStr">
        <is>
          <t>STATUS DA TAREFA %</t>
        </is>
      </c>
      <c r="C24" s="10" t="n"/>
      <c r="D24" s="10" t="n"/>
      <c r="E24" s="10" t="n"/>
      <c r="F24" s="34" t="inlineStr">
        <is>
          <t>ORÇAMENTO</t>
        </is>
      </c>
      <c r="G24" s="10" t="n"/>
      <c r="H24" s="10" t="n"/>
      <c r="I24" s="10" t="n"/>
      <c r="J24" s="10" t="n"/>
      <c r="K24" s="10" t="n"/>
      <c r="L24" s="10" t="n"/>
      <c r="M24" s="10" t="n"/>
      <c r="N24" s="10" t="n"/>
      <c r="O24" s="10" t="n"/>
      <c r="P24" s="10" t="n"/>
      <c r="Q24" s="10" t="n"/>
      <c r="R24" s="10" t="n"/>
      <c r="S24" s="10" t="n"/>
      <c r="T24" s="10" t="n"/>
      <c r="U24" s="10" t="n"/>
      <c r="V24" s="10" t="n"/>
      <c r="W24" s="10" t="n"/>
      <c r="X24" s="10" t="n"/>
      <c r="Y24" s="10" t="n"/>
      <c r="Z24" s="10" t="n"/>
      <c r="AA24" s="10" t="n"/>
      <c r="AB24" s="10" t="n"/>
      <c r="AC24" s="10" t="n"/>
      <c r="AD24" s="10" t="n"/>
      <c r="AE24" s="10" t="n"/>
      <c r="AF24" s="10" t="n"/>
      <c r="AG24" s="10" t="n"/>
      <c r="AH24" s="10" t="n"/>
      <c r="AI24" s="10" t="n"/>
      <c r="AJ24" s="10" t="n"/>
      <c r="AK24" s="10" t="n"/>
      <c r="AL24" s="10" t="n"/>
      <c r="AM24" s="10" t="n"/>
      <c r="AN24" s="10" t="n"/>
      <c r="AO24" s="10" t="n"/>
      <c r="AP24" s="10" t="n"/>
      <c r="AQ24" s="10" t="n"/>
      <c r="AR24" s="10" t="n"/>
      <c r="AS24" s="10" t="n"/>
      <c r="AT24" s="10" t="n"/>
      <c r="AU24" s="10" t="n"/>
      <c r="AV24" s="10" t="n"/>
      <c r="AW24" s="10" t="n"/>
      <c r="AX24" s="10" t="n"/>
      <c r="AY24" s="10" t="n"/>
      <c r="AZ24" s="10" t="n"/>
      <c r="BA24" s="10" t="n"/>
      <c r="BB24" s="10" t="n"/>
      <c r="BC24" s="10" t="n"/>
      <c r="BD24" s="10" t="n"/>
      <c r="BE24" s="10" t="n"/>
      <c r="BF24" s="10" t="n"/>
      <c r="BG24" s="10" t="n"/>
      <c r="BH24" s="10" t="n"/>
      <c r="BI24" s="10" t="n"/>
      <c r="BJ24" s="10" t="n"/>
      <c r="BK24" s="10" t="n"/>
      <c r="BL24" s="10" t="n"/>
      <c r="BM24" s="10" t="n"/>
      <c r="BN24" s="10" t="n"/>
      <c r="BO24" s="10" t="n"/>
      <c r="BP24" s="10" t="n"/>
      <c r="BQ24" s="10" t="n"/>
      <c r="BR24" s="10" t="n"/>
      <c r="BS24" s="10" t="n"/>
      <c r="BT24" s="10" t="n"/>
      <c r="BU24" s="10" t="n"/>
      <c r="BV24" s="10" t="n"/>
      <c r="BW24" s="10" t="n"/>
      <c r="BX24" s="10" t="n"/>
      <c r="BY24" s="10" t="n"/>
      <c r="BZ24" s="10" t="n"/>
      <c r="CA24" s="10" t="n"/>
      <c r="CB24" s="10" t="n"/>
      <c r="CC24" s="10" t="n"/>
      <c r="CD24" s="10" t="n"/>
      <c r="CE24" s="10" t="n"/>
      <c r="CF24" s="10" t="n"/>
      <c r="CG24" s="10" t="n"/>
      <c r="CH24" s="10" t="n"/>
      <c r="CI24" s="10" t="n"/>
      <c r="CJ24" s="10" t="n"/>
      <c r="CK24" s="10" t="n"/>
      <c r="CL24" s="10" t="n"/>
      <c r="CM24" s="10" t="n"/>
      <c r="CN24" s="10" t="n"/>
      <c r="CO24" s="10" t="n"/>
      <c r="CP24" s="10" t="n"/>
      <c r="CQ24" s="10" t="n"/>
      <c r="CR24" s="10" t="n"/>
      <c r="CS24" s="10" t="n"/>
      <c r="CT24" s="10" t="n"/>
      <c r="CU24" s="10" t="n"/>
      <c r="CV24" s="10" t="n"/>
      <c r="CW24" s="10" t="n"/>
      <c r="CX24" s="10" t="n"/>
      <c r="CY24" s="10" t="n"/>
      <c r="CZ24" s="10" t="n"/>
      <c r="DA24" s="10" t="n"/>
      <c r="DB24" s="10" t="n"/>
      <c r="DC24" s="10" t="n"/>
      <c r="DD24" s="10" t="n"/>
      <c r="DE24" s="10" t="n"/>
      <c r="DF24" s="10" t="n"/>
      <c r="DG24" s="10" t="n"/>
      <c r="DH24" s="10" t="n"/>
      <c r="DI24" s="10" t="n"/>
      <c r="DJ24" s="10" t="n"/>
      <c r="DK24" s="10" t="n"/>
      <c r="DL24" s="10" t="n"/>
      <c r="DM24" s="10" t="n"/>
      <c r="DN24" s="10" t="n"/>
      <c r="DO24" s="10" t="n"/>
      <c r="DP24" s="10" t="n"/>
      <c r="DQ24" s="10" t="n"/>
      <c r="DR24" s="10" t="n"/>
      <c r="DS24" s="10" t="n"/>
      <c r="DT24" s="10" t="n"/>
      <c r="DU24" s="10" t="n"/>
      <c r="DV24" s="10" t="n"/>
      <c r="DW24" s="10" t="n"/>
      <c r="DX24" s="10" t="n"/>
      <c r="DY24" s="10" t="n"/>
      <c r="DZ24" s="10" t="n"/>
      <c r="EA24" s="10" t="n"/>
      <c r="EB24" s="10" t="n"/>
      <c r="EC24" s="10" t="n"/>
      <c r="ED24" s="10" t="n"/>
      <c r="EE24" s="10" t="n"/>
      <c r="EF24" s="10" t="n"/>
      <c r="EG24" s="10" t="n"/>
      <c r="EH24" s="10" t="n"/>
      <c r="EI24" s="10" t="n"/>
      <c r="EJ24" s="10" t="n"/>
      <c r="EK24" s="10" t="n"/>
      <c r="EL24" s="10" t="n"/>
      <c r="EM24" s="10" t="n"/>
      <c r="EN24" s="10" t="n"/>
      <c r="EO24" s="10" t="n"/>
      <c r="EP24" s="10" t="n"/>
      <c r="EQ24" s="10" t="n"/>
      <c r="ER24" s="10" t="n"/>
      <c r="ES24" s="10" t="n"/>
      <c r="ET24" s="10" t="n"/>
      <c r="EU24" s="10" t="n"/>
      <c r="EV24" s="10" t="n"/>
      <c r="EW24" s="10" t="n"/>
      <c r="EX24" s="10" t="n"/>
      <c r="EY24" s="10" t="n"/>
      <c r="EZ24" s="10" t="n"/>
      <c r="FA24" s="10" t="n"/>
      <c r="FB24" s="10" t="n"/>
      <c r="FC24" s="10" t="n"/>
      <c r="FD24" s="10" t="n"/>
      <c r="FE24" s="10" t="n"/>
      <c r="FF24" s="10" t="n"/>
      <c r="FG24" s="10" t="n"/>
      <c r="FH24" s="10" t="n"/>
      <c r="FI24" s="10" t="n"/>
      <c r="FJ24" s="10" t="n"/>
      <c r="FK24" s="10" t="n"/>
      <c r="FL24" s="10" t="n"/>
      <c r="FM24" s="10" t="n"/>
      <c r="FN24" s="10" t="n"/>
      <c r="FO24" s="10" t="n"/>
      <c r="FP24" s="10" t="n"/>
      <c r="FQ24" s="10" t="n"/>
      <c r="FR24" s="10" t="n"/>
      <c r="FS24" s="10" t="n"/>
      <c r="FT24" s="10" t="n"/>
      <c r="FU24" s="10" t="n"/>
      <c r="FV24" s="10" t="n"/>
      <c r="FW24" s="10" t="n"/>
      <c r="FX24" s="10" t="n"/>
      <c r="FY24" s="10" t="n"/>
      <c r="FZ24" s="10" t="n"/>
      <c r="GA24" s="10" t="n"/>
      <c r="GB24" s="10" t="n"/>
      <c r="GC24" s="10" t="n"/>
      <c r="GD24" s="10" t="n"/>
      <c r="GE24" s="10" t="n"/>
      <c r="GF24" s="10" t="n"/>
      <c r="GG24" s="10" t="n"/>
      <c r="GH24" s="10" t="n"/>
      <c r="GI24" s="10" t="n"/>
      <c r="GJ24" s="10" t="n"/>
      <c r="GK24" s="10" t="n"/>
      <c r="GL24" s="10" t="n"/>
      <c r="GM24" s="10" t="n"/>
      <c r="GN24" s="10" t="n"/>
      <c r="GO24" s="10" t="n"/>
      <c r="GP24" s="10" t="n"/>
      <c r="GQ24" s="10" t="n"/>
      <c r="GR24" s="10" t="n"/>
      <c r="GS24" s="10" t="n"/>
      <c r="GT24" s="10" t="n"/>
      <c r="GU24" s="10" t="n"/>
      <c r="GV24" s="10" t="n"/>
      <c r="GW24" s="10" t="n"/>
      <c r="GX24" s="10" t="n"/>
      <c r="GY24" s="10" t="n"/>
      <c r="GZ24" s="10" t="n"/>
      <c r="HA24" s="10" t="n"/>
      <c r="HB24" s="10" t="n"/>
      <c r="HC24" s="10" t="n"/>
      <c r="HD24" s="10" t="n"/>
      <c r="HE24" s="10" t="n"/>
      <c r="HF24" s="10" t="n"/>
      <c r="HG24" s="10" t="n"/>
      <c r="HH24" s="10" t="n"/>
      <c r="HI24" s="10" t="n"/>
      <c r="HJ24" s="10" t="n"/>
      <c r="HK24" s="10" t="n"/>
      <c r="HL24" s="10" t="n"/>
      <c r="HM24" s="10" t="n"/>
      <c r="HN24" s="10" t="n"/>
      <c r="HO24" s="10" t="n"/>
      <c r="HP24" s="10" t="n"/>
      <c r="HQ24" s="10" t="n"/>
      <c r="HR24" s="10" t="n"/>
      <c r="HS24" s="10" t="n"/>
      <c r="HT24" s="10" t="n"/>
      <c r="HU24" s="10" t="n"/>
      <c r="HV24" s="10" t="n"/>
      <c r="HW24" s="10" t="n"/>
      <c r="HX24" s="10" t="n"/>
      <c r="HY24" s="10" t="n"/>
      <c r="HZ24" s="10" t="n"/>
      <c r="IA24" s="10" t="n"/>
      <c r="IB24" s="10" t="n"/>
      <c r="IC24" s="10" t="n"/>
      <c r="ID24" s="10" t="n"/>
      <c r="IE24" s="10" t="n"/>
      <c r="IF24" s="10" t="n"/>
      <c r="IG24" s="10" t="n"/>
      <c r="IH24" s="10" t="n"/>
      <c r="II24" s="10" t="n"/>
      <c r="IJ24" s="10" t="n"/>
      <c r="IK24" s="10" t="n"/>
      <c r="IL24" s="10" t="n"/>
      <c r="IM24" s="10" t="n"/>
      <c r="IN24" s="10" t="n"/>
      <c r="IO24" s="10" t="n"/>
      <c r="IP24" s="10" t="n"/>
      <c r="IQ24" s="10" t="n"/>
      <c r="IR24" s="10" t="n"/>
      <c r="IS24" s="10" t="n"/>
      <c r="IT24" s="10" t="n"/>
      <c r="IU24" s="10" t="n"/>
      <c r="IV24" s="10" t="n"/>
      <c r="IW24" s="10" t="n"/>
      <c r="IX24" s="10" t="n"/>
    </row>
    <row r="25" ht="23" customFormat="1" customHeight="1" s="19">
      <c r="B25" s="57" t="inlineStr">
        <is>
          <t>ESTADO</t>
        </is>
      </c>
      <c r="C25" s="58" t="inlineStr">
        <is>
          <t>CONTAR</t>
        </is>
      </c>
      <c r="D25" s="58" t="inlineStr">
        <is>
          <t>%</t>
        </is>
      </c>
      <c r="F25" s="48" t="inlineStr">
        <is>
          <t>PLANEADO</t>
        </is>
      </c>
      <c r="G25" s="46" t="n">
        <v>80000</v>
      </c>
    </row>
    <row r="26" ht="23" customFormat="1" customHeight="1" s="19" thickBot="1">
      <c r="B26" s="36" t="inlineStr">
        <is>
          <t>Não Começou</t>
        </is>
      </c>
      <c r="C26" s="51">
        <f>COUNTIF(G11:G22, "Não Começou")</f>
        <v/>
      </c>
      <c r="D26" s="52">
        <f>IFERROR(C26/C31,"")</f>
        <v/>
      </c>
      <c r="F26" s="49" t="inlineStr">
        <is>
          <t>REAL</t>
        </is>
      </c>
      <c r="G26" s="47" t="n">
        <v>50000</v>
      </c>
    </row>
    <row r="27" ht="23" customFormat="1" customHeight="1" s="19">
      <c r="B27" s="3" t="inlineStr">
        <is>
          <t>Em andamento</t>
        </is>
      </c>
      <c r="C27" s="51">
        <f>COUNTIF(G11:G22, "Em andamento")</f>
        <v/>
      </c>
      <c r="D27" s="52">
        <f>IFERROR(C27/C31,"")</f>
        <v/>
      </c>
    </row>
    <row r="28" ht="23" customFormat="1" customHeight="1" s="19">
      <c r="B28" s="37" t="inlineStr">
        <is>
          <t>Completar</t>
        </is>
      </c>
      <c r="C28" s="51">
        <f>COUNTIF(G11:G22, "Completar")</f>
        <v/>
      </c>
      <c r="D28" s="52">
        <f>IFERROR(C28/C31,"")</f>
        <v/>
      </c>
    </row>
    <row r="29" ht="23" customFormat="1" customHeight="1" s="19">
      <c r="B29" s="38" t="inlineStr">
        <is>
          <t>Atrasado</t>
        </is>
      </c>
      <c r="C29" s="51">
        <f>COUNTIF(G11:G22, "Atrasado")</f>
        <v/>
      </c>
      <c r="D29" s="52">
        <f>IFERROR(C29/C31,"")</f>
        <v/>
      </c>
    </row>
    <row r="30" ht="23" customFormat="1" customHeight="1" s="19" thickBot="1">
      <c r="B30" s="39" t="inlineStr">
        <is>
          <t>Em espera</t>
        </is>
      </c>
      <c r="C30" s="53">
        <f>COUNTIF(G11:G22, "Em espera")</f>
        <v/>
      </c>
      <c r="D30" s="54">
        <f>IFERROR(C30/C31,"")</f>
        <v/>
      </c>
    </row>
    <row r="31" ht="23" customFormat="1" customHeight="1" s="19">
      <c r="B31" s="45" t="inlineStr">
        <is>
          <t>TOTAL</t>
        </is>
      </c>
      <c r="C31" s="55">
        <f>SUM(C26:C30)</f>
        <v/>
      </c>
      <c r="D31" s="56">
        <f>SUM(D26:D30)</f>
        <v/>
      </c>
    </row>
    <row r="32" customFormat="1" s="19"/>
    <row r="33" ht="25" customHeight="1" s="69">
      <c r="A33" s="10" t="n"/>
      <c r="B33" s="34" t="inlineStr">
        <is>
          <t>PRIORIDADE DE TAREFA %</t>
        </is>
      </c>
      <c r="C33" s="10" t="n"/>
      <c r="D33" s="10" t="n"/>
      <c r="E33" s="10" t="n"/>
      <c r="F33" s="64" t="inlineStr">
        <is>
          <t>ITENS PENDENTES</t>
        </is>
      </c>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c r="IU33" s="10" t="n"/>
      <c r="IV33" s="10" t="n"/>
      <c r="IW33" s="10" t="n"/>
      <c r="IX33" s="10" t="n"/>
    </row>
    <row r="34" ht="23" customFormat="1" customHeight="1" s="19">
      <c r="B34" s="57" t="inlineStr">
        <is>
          <t>PRIORIDADE</t>
        </is>
      </c>
      <c r="C34" s="58" t="inlineStr">
        <is>
          <t>CONTAR</t>
        </is>
      </c>
      <c r="D34" s="58" t="inlineStr">
        <is>
          <t>%</t>
        </is>
      </c>
      <c r="F34" s="66" t="inlineStr">
        <is>
          <t>Decisões</t>
        </is>
      </c>
      <c r="G34" s="46" t="n">
        <v>5</v>
      </c>
    </row>
    <row r="35" ht="23" customFormat="1" customHeight="1" s="19">
      <c r="B35" s="16" t="inlineStr">
        <is>
          <t>Alto</t>
        </is>
      </c>
      <c r="C35" s="51">
        <f>COUNTIF(H11:H22, "Alto")</f>
        <v/>
      </c>
      <c r="D35" s="52">
        <f>IFERROR(C35/C39,"")</f>
        <v/>
      </c>
      <c r="F35" s="65" t="inlineStr">
        <is>
          <t>Ações</t>
        </is>
      </c>
      <c r="G35" s="46" t="n">
        <v>2</v>
      </c>
    </row>
    <row r="36" ht="23" customFormat="1" customHeight="1" s="19">
      <c r="B36" s="17" t="inlineStr">
        <is>
          <t>Média</t>
        </is>
      </c>
      <c r="C36" s="51">
        <f>COUNTIF(H11:H22, "Média")</f>
        <v/>
      </c>
      <c r="D36" s="52">
        <f>IFERROR(C36/C39,"")</f>
        <v/>
      </c>
      <c r="F36" s="67" t="inlineStr">
        <is>
          <t xml:space="preserve">Solicitações de alteração </t>
        </is>
      </c>
      <c r="G36" s="46" t="n">
        <v>4</v>
      </c>
    </row>
    <row r="37" ht="23" customFormat="1" customHeight="1" s="19">
      <c r="B37" s="18" t="inlineStr">
        <is>
          <t>Baixo</t>
        </is>
      </c>
      <c r="C37" s="51">
        <f>COUNTIF(H11:H22, "Baixo")</f>
        <v/>
      </c>
      <c r="D37" s="52">
        <f>IFERROR(C37/C39,"")</f>
        <v/>
      </c>
      <c r="F37" s="10" t="n"/>
      <c r="G37" s="10" t="n"/>
    </row>
    <row r="38" ht="23" customFormat="1" customHeight="1" s="19" thickBot="1">
      <c r="B38" s="50" t="n"/>
      <c r="C38" s="53">
        <f>COUNTIF(H11:H22, "...")</f>
        <v/>
      </c>
      <c r="D38" s="54">
        <f>IFERROR(C38/C39,"")</f>
        <v/>
      </c>
      <c r="F38" s="10" t="n"/>
      <c r="G38" s="10" t="n"/>
    </row>
    <row r="39" ht="23" customFormat="1" customHeight="1" s="19">
      <c r="B39" s="45" t="inlineStr">
        <is>
          <t>TOTAL</t>
        </is>
      </c>
      <c r="C39" s="55">
        <f>SUM(C35:C38)</f>
        <v/>
      </c>
      <c r="D39" s="56">
        <f>SUM(D35:D38)</f>
        <v/>
      </c>
      <c r="F39" s="10" t="n"/>
      <c r="G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c r="IU40" s="10" t="n"/>
      <c r="IV40" s="10" t="n"/>
      <c r="IW40" s="10" t="n"/>
      <c r="IX40" s="10" t="n"/>
    </row>
    <row r="41" ht="50" customHeight="1" s="69">
      <c r="A41" s="7" t="n"/>
      <c r="B41" s="76" t="inlineStr">
        <is>
          <t>CLIQUE AQUI PARA CRIAR NO SMARTSHEET</t>
        </is>
      </c>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c r="IU42" s="10" t="n"/>
      <c r="IV42" s="10" t="n"/>
      <c r="IW42" s="10" t="n"/>
      <c r="IX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c r="IU43" s="10" t="n"/>
      <c r="IV43" s="10" t="n"/>
      <c r="IW43" s="10" t="n"/>
      <c r="IX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c r="IU44" s="10" t="n"/>
      <c r="IV44" s="10" t="n"/>
      <c r="IW44" s="10" t="n"/>
      <c r="IX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c r="IU45" s="10" t="n"/>
      <c r="IV45" s="10" t="n"/>
      <c r="IW45" s="10" t="n"/>
      <c r="IX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c r="IU46" s="10" t="n"/>
      <c r="IV46" s="10" t="n"/>
      <c r="IW46" s="10" t="n"/>
      <c r="IX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c r="IU47" s="10" t="n"/>
      <c r="IV47" s="10" t="n"/>
      <c r="IW47" s="10" t="n"/>
      <c r="IX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c r="IY327" s="10" t="n"/>
      <c r="IZ327" s="10" t="n"/>
      <c r="JA327" s="10" t="n"/>
      <c r="JB327" s="10" t="n"/>
      <c r="JC327" s="10" t="n"/>
      <c r="JD327" s="10" t="n"/>
      <c r="JE327" s="10" t="n"/>
      <c r="JF327" s="10" t="n"/>
      <c r="JG327" s="10" t="n"/>
      <c r="JH327" s="10" t="n"/>
      <c r="JI327" s="10" t="n"/>
      <c r="JJ327" s="10" t="n"/>
      <c r="JK327" s="10" t="n"/>
      <c r="JL327" s="10" t="n"/>
      <c r="JM327" s="10" t="n"/>
      <c r="JN327" s="10" t="n"/>
      <c r="JO327" s="10" t="n"/>
      <c r="JP327" s="10" t="n"/>
      <c r="JQ327" s="10" t="n"/>
      <c r="JR327" s="10" t="n"/>
      <c r="JS327" s="10" t="n"/>
      <c r="JT327" s="10" t="n"/>
      <c r="JU327" s="10" t="n"/>
      <c r="JV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c r="IY328" s="10" t="n"/>
      <c r="IZ328" s="10" t="n"/>
      <c r="JA328" s="10" t="n"/>
      <c r="JB328" s="10" t="n"/>
      <c r="JC328" s="10" t="n"/>
      <c r="JD328" s="10" t="n"/>
      <c r="JE328" s="10" t="n"/>
      <c r="JF328" s="10" t="n"/>
      <c r="JG328" s="10" t="n"/>
      <c r="JH328" s="10" t="n"/>
      <c r="JI328" s="10" t="n"/>
      <c r="JJ328" s="10" t="n"/>
      <c r="JK328" s="10" t="n"/>
      <c r="JL328" s="10" t="n"/>
      <c r="JM328" s="10" t="n"/>
      <c r="JN328" s="10" t="n"/>
      <c r="JO328" s="10" t="n"/>
      <c r="JP328" s="10" t="n"/>
      <c r="JQ328" s="10" t="n"/>
      <c r="JR328" s="10" t="n"/>
      <c r="JS328" s="10" t="n"/>
      <c r="JT328" s="10" t="n"/>
      <c r="JU328" s="10" t="n"/>
      <c r="JV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c r="IY329" s="10" t="n"/>
      <c r="IZ329" s="10" t="n"/>
      <c r="JA329" s="10" t="n"/>
      <c r="JB329" s="10" t="n"/>
      <c r="JC329" s="10" t="n"/>
      <c r="JD329" s="10" t="n"/>
      <c r="JE329" s="10" t="n"/>
      <c r="JF329" s="10" t="n"/>
      <c r="JG329" s="10" t="n"/>
      <c r="JH329" s="10" t="n"/>
      <c r="JI329" s="10" t="n"/>
      <c r="JJ329" s="10" t="n"/>
      <c r="JK329" s="10" t="n"/>
      <c r="JL329" s="10" t="n"/>
      <c r="JM329" s="10" t="n"/>
      <c r="JN329" s="10" t="n"/>
      <c r="JO329" s="10" t="n"/>
      <c r="JP329" s="10" t="n"/>
      <c r="JQ329" s="10" t="n"/>
      <c r="JR329" s="10" t="n"/>
      <c r="JS329" s="10" t="n"/>
      <c r="JT329" s="10" t="n"/>
      <c r="JU329" s="10" t="n"/>
      <c r="JV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c r="IY330" s="10" t="n"/>
      <c r="IZ330" s="10" t="n"/>
      <c r="JA330" s="10" t="n"/>
      <c r="JB330" s="10" t="n"/>
      <c r="JC330" s="10" t="n"/>
      <c r="JD330" s="10" t="n"/>
      <c r="JE330" s="10" t="n"/>
      <c r="JF330" s="10" t="n"/>
      <c r="JG330" s="10" t="n"/>
      <c r="JH330" s="10" t="n"/>
      <c r="JI330" s="10" t="n"/>
      <c r="JJ330" s="10" t="n"/>
      <c r="JK330" s="10" t="n"/>
      <c r="JL330" s="10" t="n"/>
      <c r="JM330" s="10" t="n"/>
      <c r="JN330" s="10" t="n"/>
      <c r="JO330" s="10" t="n"/>
      <c r="JP330" s="10" t="n"/>
      <c r="JQ330" s="10" t="n"/>
      <c r="JR330" s="10" t="n"/>
      <c r="JS330" s="10" t="n"/>
      <c r="JT330" s="10" t="n"/>
      <c r="JU330" s="10" t="n"/>
      <c r="JV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c r="IY331" s="10" t="n"/>
      <c r="IZ331" s="10" t="n"/>
      <c r="JA331" s="10" t="n"/>
      <c r="JB331" s="10" t="n"/>
      <c r="JC331" s="10" t="n"/>
      <c r="JD331" s="10" t="n"/>
      <c r="JE331" s="10" t="n"/>
      <c r="JF331" s="10" t="n"/>
      <c r="JG331" s="10" t="n"/>
      <c r="JH331" s="10" t="n"/>
      <c r="JI331" s="10" t="n"/>
      <c r="JJ331" s="10" t="n"/>
      <c r="JK331" s="10" t="n"/>
      <c r="JL331" s="10" t="n"/>
      <c r="JM331" s="10" t="n"/>
      <c r="JN331" s="10" t="n"/>
      <c r="JO331" s="10" t="n"/>
      <c r="JP331" s="10" t="n"/>
      <c r="JQ331" s="10" t="n"/>
      <c r="JR331" s="10" t="n"/>
      <c r="JS331" s="10" t="n"/>
      <c r="JT331" s="10" t="n"/>
      <c r="JU331" s="10" t="n"/>
      <c r="JV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c r="IY332" s="10" t="n"/>
      <c r="IZ332" s="10" t="n"/>
      <c r="JA332" s="10" t="n"/>
      <c r="JB332" s="10" t="n"/>
      <c r="JC332" s="10" t="n"/>
      <c r="JD332" s="10" t="n"/>
      <c r="JE332" s="10" t="n"/>
      <c r="JF332" s="10" t="n"/>
      <c r="JG332" s="10" t="n"/>
      <c r="JH332" s="10" t="n"/>
      <c r="JI332" s="10" t="n"/>
      <c r="JJ332" s="10" t="n"/>
      <c r="JK332" s="10" t="n"/>
      <c r="JL332" s="10" t="n"/>
      <c r="JM332" s="10" t="n"/>
      <c r="JN332" s="10" t="n"/>
      <c r="JO332" s="10" t="n"/>
      <c r="JP332" s="10" t="n"/>
      <c r="JQ332" s="10" t="n"/>
      <c r="JR332" s="10" t="n"/>
      <c r="JS332" s="10" t="n"/>
      <c r="JT332" s="10" t="n"/>
      <c r="JU332" s="10" t="n"/>
      <c r="JV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c r="IY333" s="10" t="n"/>
      <c r="IZ333" s="10" t="n"/>
      <c r="JA333" s="10" t="n"/>
      <c r="JB333" s="10" t="n"/>
      <c r="JC333" s="10" t="n"/>
      <c r="JD333" s="10" t="n"/>
      <c r="JE333" s="10" t="n"/>
      <c r="JF333" s="10" t="n"/>
      <c r="JG333" s="10" t="n"/>
      <c r="JH333" s="10" t="n"/>
      <c r="JI333" s="10" t="n"/>
      <c r="JJ333" s="10" t="n"/>
      <c r="JK333" s="10" t="n"/>
      <c r="JL333" s="10" t="n"/>
      <c r="JM333" s="10" t="n"/>
      <c r="JN333" s="10" t="n"/>
      <c r="JO333" s="10" t="n"/>
      <c r="JP333" s="10" t="n"/>
      <c r="JQ333" s="10" t="n"/>
      <c r="JR333" s="10" t="n"/>
      <c r="JS333" s="10" t="n"/>
      <c r="JT333" s="10" t="n"/>
      <c r="JU333" s="10" t="n"/>
      <c r="JV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c r="IY334" s="10" t="n"/>
      <c r="IZ334" s="10" t="n"/>
      <c r="JA334" s="10" t="n"/>
      <c r="JB334" s="10" t="n"/>
      <c r="JC334" s="10" t="n"/>
      <c r="JD334" s="10" t="n"/>
      <c r="JE334" s="10" t="n"/>
      <c r="JF334" s="10" t="n"/>
      <c r="JG334" s="10" t="n"/>
      <c r="JH334" s="10" t="n"/>
      <c r="JI334" s="10" t="n"/>
      <c r="JJ334" s="10" t="n"/>
      <c r="JK334" s="10" t="n"/>
      <c r="JL334" s="10" t="n"/>
      <c r="JM334" s="10" t="n"/>
      <c r="JN334" s="10" t="n"/>
      <c r="JO334" s="10" t="n"/>
      <c r="JP334" s="10" t="n"/>
      <c r="JQ334" s="10" t="n"/>
      <c r="JR334" s="10" t="n"/>
      <c r="JS334" s="10" t="n"/>
      <c r="JT334" s="10" t="n"/>
      <c r="JU334" s="10" t="n"/>
      <c r="JV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c r="IY335" s="10" t="n"/>
      <c r="IZ335" s="10" t="n"/>
      <c r="JA335" s="10" t="n"/>
      <c r="JB335" s="10" t="n"/>
      <c r="JC335" s="10" t="n"/>
      <c r="JD335" s="10" t="n"/>
      <c r="JE335" s="10" t="n"/>
      <c r="JF335" s="10" t="n"/>
      <c r="JG335" s="10" t="n"/>
      <c r="JH335" s="10" t="n"/>
      <c r="JI335" s="10" t="n"/>
      <c r="JJ335" s="10" t="n"/>
      <c r="JK335" s="10" t="n"/>
      <c r="JL335" s="10" t="n"/>
      <c r="JM335" s="10" t="n"/>
      <c r="JN335" s="10" t="n"/>
      <c r="JO335" s="10" t="n"/>
      <c r="JP335" s="10" t="n"/>
      <c r="JQ335" s="10" t="n"/>
      <c r="JR335" s="10" t="n"/>
      <c r="JS335" s="10" t="n"/>
      <c r="JT335" s="10" t="n"/>
      <c r="JU335" s="10" t="n"/>
      <c r="JV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c r="IY336" s="10" t="n"/>
      <c r="IZ336" s="10" t="n"/>
      <c r="JA336" s="10" t="n"/>
      <c r="JB336" s="10" t="n"/>
      <c r="JC336" s="10" t="n"/>
      <c r="JD336" s="10" t="n"/>
      <c r="JE336" s="10" t="n"/>
      <c r="JF336" s="10" t="n"/>
      <c r="JG336" s="10" t="n"/>
      <c r="JH336" s="10" t="n"/>
      <c r="JI336" s="10" t="n"/>
      <c r="JJ336" s="10" t="n"/>
      <c r="JK336" s="10" t="n"/>
      <c r="JL336" s="10" t="n"/>
      <c r="JM336" s="10" t="n"/>
      <c r="JN336" s="10" t="n"/>
      <c r="JO336" s="10" t="n"/>
      <c r="JP336" s="10" t="n"/>
      <c r="JQ336" s="10" t="n"/>
      <c r="JR336" s="10" t="n"/>
      <c r="JS336" s="10" t="n"/>
      <c r="JT336" s="10" t="n"/>
      <c r="JU336" s="10" t="n"/>
      <c r="JV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c r="IY337" s="10" t="n"/>
      <c r="IZ337" s="10" t="n"/>
      <c r="JA337" s="10" t="n"/>
      <c r="JB337" s="10" t="n"/>
      <c r="JC337" s="10" t="n"/>
      <c r="JD337" s="10" t="n"/>
      <c r="JE337" s="10" t="n"/>
      <c r="JF337" s="10" t="n"/>
      <c r="JG337" s="10" t="n"/>
      <c r="JH337" s="10" t="n"/>
      <c r="JI337" s="10" t="n"/>
      <c r="JJ337" s="10" t="n"/>
      <c r="JK337" s="10" t="n"/>
      <c r="JL337" s="10" t="n"/>
      <c r="JM337" s="10" t="n"/>
      <c r="JN337" s="10" t="n"/>
      <c r="JO337" s="10" t="n"/>
      <c r="JP337" s="10" t="n"/>
      <c r="JQ337" s="10" t="n"/>
      <c r="JR337" s="10" t="n"/>
      <c r="JS337" s="10" t="n"/>
      <c r="JT337" s="10" t="n"/>
      <c r="JU337" s="10" t="n"/>
      <c r="JV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c r="IY338" s="10" t="n"/>
      <c r="IZ338" s="10" t="n"/>
      <c r="JA338" s="10" t="n"/>
      <c r="JB338" s="10" t="n"/>
      <c r="JC338" s="10" t="n"/>
      <c r="JD338" s="10" t="n"/>
      <c r="JE338" s="10" t="n"/>
      <c r="JF338" s="10" t="n"/>
      <c r="JG338" s="10" t="n"/>
      <c r="JH338" s="10" t="n"/>
      <c r="JI338" s="10" t="n"/>
      <c r="JJ338" s="10" t="n"/>
      <c r="JK338" s="10" t="n"/>
      <c r="JL338" s="10" t="n"/>
      <c r="JM338" s="10" t="n"/>
      <c r="JN338" s="10" t="n"/>
      <c r="JO338" s="10" t="n"/>
      <c r="JP338" s="10" t="n"/>
      <c r="JQ338" s="10" t="n"/>
      <c r="JR338" s="10" t="n"/>
      <c r="JS338" s="10" t="n"/>
      <c r="JT338" s="10" t="n"/>
      <c r="JU338" s="10" t="n"/>
      <c r="JV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c r="IY339" s="10" t="n"/>
      <c r="IZ339" s="10" t="n"/>
      <c r="JA339" s="10" t="n"/>
      <c r="JB339" s="10" t="n"/>
      <c r="JC339" s="10" t="n"/>
      <c r="JD339" s="10" t="n"/>
      <c r="JE339" s="10" t="n"/>
      <c r="JF339" s="10" t="n"/>
      <c r="JG339" s="10" t="n"/>
      <c r="JH339" s="10" t="n"/>
      <c r="JI339" s="10" t="n"/>
      <c r="JJ339" s="10" t="n"/>
      <c r="JK339" s="10" t="n"/>
      <c r="JL339" s="10" t="n"/>
      <c r="JM339" s="10" t="n"/>
      <c r="JN339" s="10" t="n"/>
      <c r="JO339" s="10" t="n"/>
      <c r="JP339" s="10" t="n"/>
      <c r="JQ339" s="10" t="n"/>
      <c r="JR339" s="10" t="n"/>
      <c r="JS339" s="10" t="n"/>
      <c r="JT339" s="10" t="n"/>
      <c r="JU339" s="10" t="n"/>
      <c r="JV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c r="IY340" s="10" t="n"/>
      <c r="IZ340" s="10" t="n"/>
      <c r="JA340" s="10" t="n"/>
      <c r="JB340" s="10" t="n"/>
      <c r="JC340" s="10" t="n"/>
      <c r="JD340" s="10" t="n"/>
      <c r="JE340" s="10" t="n"/>
      <c r="JF340" s="10" t="n"/>
      <c r="JG340" s="10" t="n"/>
      <c r="JH340" s="10" t="n"/>
      <c r="JI340" s="10" t="n"/>
      <c r="JJ340" s="10" t="n"/>
      <c r="JK340" s="10" t="n"/>
      <c r="JL340" s="10" t="n"/>
      <c r="JM340" s="10" t="n"/>
      <c r="JN340" s="10" t="n"/>
      <c r="JO340" s="10" t="n"/>
      <c r="JP340" s="10" t="n"/>
      <c r="JQ340" s="10" t="n"/>
      <c r="JR340" s="10" t="n"/>
      <c r="JS340" s="10" t="n"/>
      <c r="JT340" s="10" t="n"/>
      <c r="JU340" s="10" t="n"/>
      <c r="JV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c r="IY341" s="10" t="n"/>
      <c r="IZ341" s="10" t="n"/>
      <c r="JA341" s="10" t="n"/>
      <c r="JB341" s="10" t="n"/>
      <c r="JC341" s="10" t="n"/>
      <c r="JD341" s="10" t="n"/>
      <c r="JE341" s="10" t="n"/>
      <c r="JF341" s="10" t="n"/>
      <c r="JG341" s="10" t="n"/>
      <c r="JH341" s="10" t="n"/>
      <c r="JI341" s="10" t="n"/>
      <c r="JJ341" s="10" t="n"/>
      <c r="JK341" s="10" t="n"/>
      <c r="JL341" s="10" t="n"/>
      <c r="JM341" s="10" t="n"/>
      <c r="JN341" s="10" t="n"/>
      <c r="JO341" s="10" t="n"/>
      <c r="JP341" s="10" t="n"/>
      <c r="JQ341" s="10" t="n"/>
      <c r="JR341" s="10" t="n"/>
      <c r="JS341" s="10" t="n"/>
      <c r="JT341" s="10" t="n"/>
      <c r="JU341" s="10" t="n"/>
      <c r="JV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c r="IY342" s="10" t="n"/>
      <c r="IZ342" s="10" t="n"/>
      <c r="JA342" s="10" t="n"/>
      <c r="JB342" s="10" t="n"/>
      <c r="JC342" s="10" t="n"/>
      <c r="JD342" s="10" t="n"/>
      <c r="JE342" s="10" t="n"/>
      <c r="JF342" s="10" t="n"/>
      <c r="JG342" s="10" t="n"/>
      <c r="JH342" s="10" t="n"/>
      <c r="JI342" s="10" t="n"/>
      <c r="JJ342" s="10" t="n"/>
      <c r="JK342" s="10" t="n"/>
      <c r="JL342" s="10" t="n"/>
      <c r="JM342" s="10" t="n"/>
      <c r="JN342" s="10" t="n"/>
      <c r="JO342" s="10" t="n"/>
      <c r="JP342" s="10" t="n"/>
      <c r="JQ342" s="10" t="n"/>
      <c r="JR342" s="10" t="n"/>
      <c r="JS342" s="10" t="n"/>
      <c r="JT342" s="10" t="n"/>
      <c r="JU342" s="10" t="n"/>
      <c r="JV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c r="IY343" s="10" t="n"/>
      <c r="IZ343" s="10" t="n"/>
      <c r="JA343" s="10" t="n"/>
      <c r="JB343" s="10" t="n"/>
      <c r="JC343" s="10" t="n"/>
      <c r="JD343" s="10" t="n"/>
      <c r="JE343" s="10" t="n"/>
      <c r="JF343" s="10" t="n"/>
      <c r="JG343" s="10" t="n"/>
      <c r="JH343" s="10" t="n"/>
      <c r="JI343" s="10" t="n"/>
      <c r="JJ343" s="10" t="n"/>
      <c r="JK343" s="10" t="n"/>
      <c r="JL343" s="10" t="n"/>
      <c r="JM343" s="10" t="n"/>
      <c r="JN343" s="10" t="n"/>
      <c r="JO343" s="10" t="n"/>
      <c r="JP343" s="10" t="n"/>
      <c r="JQ343" s="10" t="n"/>
      <c r="JR343" s="10" t="n"/>
      <c r="JS343" s="10" t="n"/>
      <c r="JT343" s="10" t="n"/>
      <c r="JU343" s="10" t="n"/>
      <c r="JV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c r="IY344" s="10" t="n"/>
      <c r="IZ344" s="10" t="n"/>
      <c r="JA344" s="10" t="n"/>
      <c r="JB344" s="10" t="n"/>
      <c r="JC344" s="10" t="n"/>
      <c r="JD344" s="10" t="n"/>
      <c r="JE344" s="10" t="n"/>
      <c r="JF344" s="10" t="n"/>
      <c r="JG344" s="10" t="n"/>
      <c r="JH344" s="10" t="n"/>
      <c r="JI344" s="10" t="n"/>
      <c r="JJ344" s="10" t="n"/>
      <c r="JK344" s="10" t="n"/>
      <c r="JL344" s="10" t="n"/>
      <c r="JM344" s="10" t="n"/>
      <c r="JN344" s="10" t="n"/>
      <c r="JO344" s="10" t="n"/>
      <c r="JP344" s="10" t="n"/>
      <c r="JQ344" s="10" t="n"/>
      <c r="JR344" s="10" t="n"/>
      <c r="JS344" s="10" t="n"/>
      <c r="JT344" s="10" t="n"/>
      <c r="JU344" s="10" t="n"/>
      <c r="JV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c r="IY345" s="10" t="n"/>
      <c r="IZ345" s="10" t="n"/>
      <c r="JA345" s="10" t="n"/>
      <c r="JB345" s="10" t="n"/>
      <c r="JC345" s="10" t="n"/>
      <c r="JD345" s="10" t="n"/>
      <c r="JE345" s="10" t="n"/>
      <c r="JF345" s="10" t="n"/>
      <c r="JG345" s="10" t="n"/>
      <c r="JH345" s="10" t="n"/>
      <c r="JI345" s="10" t="n"/>
      <c r="JJ345" s="10" t="n"/>
      <c r="JK345" s="10" t="n"/>
      <c r="JL345" s="10" t="n"/>
      <c r="JM345" s="10" t="n"/>
      <c r="JN345" s="10" t="n"/>
      <c r="JO345" s="10" t="n"/>
      <c r="JP345" s="10" t="n"/>
      <c r="JQ345" s="10" t="n"/>
      <c r="JR345" s="10" t="n"/>
      <c r="JS345" s="10" t="n"/>
      <c r="JT345" s="10" t="n"/>
      <c r="JU345" s="10" t="n"/>
      <c r="JV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c r="IY346" s="10" t="n"/>
      <c r="IZ346" s="10" t="n"/>
      <c r="JA346" s="10" t="n"/>
      <c r="JB346" s="10" t="n"/>
      <c r="JC346" s="10" t="n"/>
      <c r="JD346" s="10" t="n"/>
      <c r="JE346" s="10" t="n"/>
      <c r="JF346" s="10" t="n"/>
      <c r="JG346" s="10" t="n"/>
      <c r="JH346" s="10" t="n"/>
      <c r="JI346" s="10" t="n"/>
      <c r="JJ346" s="10" t="n"/>
      <c r="JK346" s="10" t="n"/>
      <c r="JL346" s="10" t="n"/>
      <c r="JM346" s="10" t="n"/>
      <c r="JN346" s="10" t="n"/>
      <c r="JO346" s="10" t="n"/>
      <c r="JP346" s="10" t="n"/>
      <c r="JQ346" s="10" t="n"/>
      <c r="JR346" s="10" t="n"/>
      <c r="JS346" s="10" t="n"/>
      <c r="JT346" s="10" t="n"/>
      <c r="JU346" s="10" t="n"/>
      <c r="JV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c r="IY347" s="10" t="n"/>
      <c r="IZ347" s="10" t="n"/>
      <c r="JA347" s="10" t="n"/>
      <c r="JB347" s="10" t="n"/>
      <c r="JC347" s="10" t="n"/>
      <c r="JD347" s="10" t="n"/>
      <c r="JE347" s="10" t="n"/>
      <c r="JF347" s="10" t="n"/>
      <c r="JG347" s="10" t="n"/>
      <c r="JH347" s="10" t="n"/>
      <c r="JI347" s="10" t="n"/>
      <c r="JJ347" s="10" t="n"/>
      <c r="JK347" s="10" t="n"/>
      <c r="JL347" s="10" t="n"/>
      <c r="JM347" s="10" t="n"/>
      <c r="JN347" s="10" t="n"/>
      <c r="JO347" s="10" t="n"/>
      <c r="JP347" s="10" t="n"/>
      <c r="JQ347" s="10" t="n"/>
      <c r="JR347" s="10" t="n"/>
      <c r="JS347" s="10" t="n"/>
      <c r="JT347" s="10" t="n"/>
      <c r="JU347" s="10" t="n"/>
      <c r="JV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c r="IY348" s="10" t="n"/>
      <c r="IZ348" s="10" t="n"/>
      <c r="JA348" s="10" t="n"/>
      <c r="JB348" s="10" t="n"/>
      <c r="JC348" s="10" t="n"/>
      <c r="JD348" s="10" t="n"/>
      <c r="JE348" s="10" t="n"/>
      <c r="JF348" s="10" t="n"/>
      <c r="JG348" s="10" t="n"/>
      <c r="JH348" s="10" t="n"/>
      <c r="JI348" s="10" t="n"/>
      <c r="JJ348" s="10" t="n"/>
      <c r="JK348" s="10" t="n"/>
      <c r="JL348" s="10" t="n"/>
      <c r="JM348" s="10" t="n"/>
      <c r="JN348" s="10" t="n"/>
      <c r="JO348" s="10" t="n"/>
      <c r="JP348" s="10" t="n"/>
      <c r="JQ348" s="10" t="n"/>
      <c r="JR348" s="10" t="n"/>
      <c r="JS348" s="10" t="n"/>
      <c r="JT348" s="10" t="n"/>
      <c r="JU348" s="10" t="n"/>
      <c r="JV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c r="IY349" s="10" t="n"/>
      <c r="IZ349" s="10" t="n"/>
      <c r="JA349" s="10" t="n"/>
      <c r="JB349" s="10" t="n"/>
      <c r="JC349" s="10" t="n"/>
      <c r="JD349" s="10" t="n"/>
      <c r="JE349" s="10" t="n"/>
      <c r="JF349" s="10" t="n"/>
      <c r="JG349" s="10" t="n"/>
      <c r="JH349" s="10" t="n"/>
      <c r="JI349" s="10" t="n"/>
      <c r="JJ349" s="10" t="n"/>
      <c r="JK349" s="10" t="n"/>
      <c r="JL349" s="10" t="n"/>
      <c r="JM349" s="10" t="n"/>
      <c r="JN349" s="10" t="n"/>
      <c r="JO349" s="10" t="n"/>
      <c r="JP349" s="10" t="n"/>
      <c r="JQ349" s="10" t="n"/>
      <c r="JR349" s="10" t="n"/>
      <c r="JS349" s="10" t="n"/>
      <c r="JT349" s="10" t="n"/>
      <c r="JU349" s="10" t="n"/>
      <c r="JV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c r="IY350" s="10" t="n"/>
      <c r="IZ350" s="10" t="n"/>
      <c r="JA350" s="10" t="n"/>
      <c r="JB350" s="10" t="n"/>
      <c r="JC350" s="10" t="n"/>
      <c r="JD350" s="10" t="n"/>
      <c r="JE350" s="10" t="n"/>
      <c r="JF350" s="10" t="n"/>
      <c r="JG350" s="10" t="n"/>
      <c r="JH350" s="10" t="n"/>
      <c r="JI350" s="10" t="n"/>
      <c r="JJ350" s="10" t="n"/>
      <c r="JK350" s="10" t="n"/>
      <c r="JL350" s="10" t="n"/>
      <c r="JM350" s="10" t="n"/>
      <c r="JN350" s="10" t="n"/>
      <c r="JO350" s="10" t="n"/>
      <c r="JP350" s="10" t="n"/>
      <c r="JQ350" s="10" t="n"/>
      <c r="JR350" s="10" t="n"/>
      <c r="JS350" s="10" t="n"/>
      <c r="JT350" s="10" t="n"/>
      <c r="JU350" s="10" t="n"/>
      <c r="JV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c r="IY351" s="10" t="n"/>
      <c r="IZ351" s="10" t="n"/>
      <c r="JA351" s="10" t="n"/>
      <c r="JB351" s="10" t="n"/>
      <c r="JC351" s="10" t="n"/>
      <c r="JD351" s="10" t="n"/>
      <c r="JE351" s="10" t="n"/>
      <c r="JF351" s="10" t="n"/>
      <c r="JG351" s="10" t="n"/>
      <c r="JH351" s="10" t="n"/>
      <c r="JI351" s="10" t="n"/>
      <c r="JJ351" s="10" t="n"/>
      <c r="JK351" s="10" t="n"/>
      <c r="JL351" s="10" t="n"/>
      <c r="JM351" s="10" t="n"/>
      <c r="JN351" s="10" t="n"/>
      <c r="JO351" s="10" t="n"/>
      <c r="JP351" s="10" t="n"/>
      <c r="JQ351" s="10" t="n"/>
      <c r="JR351" s="10" t="n"/>
      <c r="JS351" s="10" t="n"/>
      <c r="JT351" s="10" t="n"/>
      <c r="JU351" s="10" t="n"/>
      <c r="JV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c r="IY352" s="10" t="n"/>
      <c r="IZ352" s="10" t="n"/>
      <c r="JA352" s="10" t="n"/>
      <c r="JB352" s="10" t="n"/>
      <c r="JC352" s="10" t="n"/>
      <c r="JD352" s="10" t="n"/>
      <c r="JE352" s="10" t="n"/>
      <c r="JF352" s="10" t="n"/>
      <c r="JG352" s="10" t="n"/>
      <c r="JH352" s="10" t="n"/>
      <c r="JI352" s="10" t="n"/>
      <c r="JJ352" s="10" t="n"/>
      <c r="JK352" s="10" t="n"/>
      <c r="JL352" s="10" t="n"/>
      <c r="JM352" s="10" t="n"/>
      <c r="JN352" s="10" t="n"/>
      <c r="JO352" s="10" t="n"/>
      <c r="JP352" s="10" t="n"/>
      <c r="JQ352" s="10" t="n"/>
      <c r="JR352" s="10" t="n"/>
      <c r="JS352" s="10" t="n"/>
      <c r="JT352" s="10" t="n"/>
      <c r="JU352" s="10" t="n"/>
      <c r="JV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c r="IY353" s="10" t="n"/>
      <c r="IZ353" s="10" t="n"/>
      <c r="JA353" s="10" t="n"/>
      <c r="JB353" s="10" t="n"/>
      <c r="JC353" s="10" t="n"/>
      <c r="JD353" s="10" t="n"/>
      <c r="JE353" s="10" t="n"/>
      <c r="JF353" s="10" t="n"/>
      <c r="JG353" s="10" t="n"/>
      <c r="JH353" s="10" t="n"/>
      <c r="JI353" s="10" t="n"/>
      <c r="JJ353" s="10" t="n"/>
      <c r="JK353" s="10" t="n"/>
      <c r="JL353" s="10" t="n"/>
      <c r="JM353" s="10" t="n"/>
      <c r="JN353" s="10" t="n"/>
      <c r="JO353" s="10" t="n"/>
      <c r="JP353" s="10" t="n"/>
      <c r="JQ353" s="10" t="n"/>
      <c r="JR353" s="10" t="n"/>
      <c r="JS353" s="10" t="n"/>
      <c r="JT353" s="10" t="n"/>
      <c r="JU353" s="10" t="n"/>
      <c r="JV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c r="IY354" s="10" t="n"/>
      <c r="IZ354" s="10" t="n"/>
      <c r="JA354" s="10" t="n"/>
      <c r="JB354" s="10" t="n"/>
      <c r="JC354" s="10" t="n"/>
      <c r="JD354" s="10" t="n"/>
      <c r="JE354" s="10" t="n"/>
      <c r="JF354" s="10" t="n"/>
      <c r="JG354" s="10" t="n"/>
      <c r="JH354" s="10" t="n"/>
      <c r="JI354" s="10" t="n"/>
      <c r="JJ354" s="10" t="n"/>
      <c r="JK354" s="10" t="n"/>
      <c r="JL354" s="10" t="n"/>
      <c r="JM354" s="10" t="n"/>
      <c r="JN354" s="10" t="n"/>
      <c r="JO354" s="10" t="n"/>
      <c r="JP354" s="10" t="n"/>
      <c r="JQ354" s="10" t="n"/>
      <c r="JR354" s="10" t="n"/>
      <c r="JS354" s="10" t="n"/>
      <c r="JT354" s="10" t="n"/>
      <c r="JU354" s="10" t="n"/>
      <c r="JV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c r="IY355" s="10" t="n"/>
      <c r="IZ355" s="10" t="n"/>
      <c r="JA355" s="10" t="n"/>
      <c r="JB355" s="10" t="n"/>
      <c r="JC355" s="10" t="n"/>
      <c r="JD355" s="10" t="n"/>
      <c r="JE355" s="10" t="n"/>
      <c r="JF355" s="10" t="n"/>
      <c r="JG355" s="10" t="n"/>
      <c r="JH355" s="10" t="n"/>
      <c r="JI355" s="10" t="n"/>
      <c r="JJ355" s="10" t="n"/>
      <c r="JK355" s="10" t="n"/>
      <c r="JL355" s="10" t="n"/>
      <c r="JM355" s="10" t="n"/>
      <c r="JN355" s="10" t="n"/>
      <c r="JO355" s="10" t="n"/>
      <c r="JP355" s="10" t="n"/>
      <c r="JQ355" s="10" t="n"/>
      <c r="JR355" s="10" t="n"/>
      <c r="JS355" s="10" t="n"/>
      <c r="JT355" s="10" t="n"/>
      <c r="JU355" s="10" t="n"/>
      <c r="JV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c r="IY356" s="10" t="n"/>
      <c r="IZ356" s="10" t="n"/>
      <c r="JA356" s="10" t="n"/>
      <c r="JB356" s="10" t="n"/>
      <c r="JC356" s="10" t="n"/>
      <c r="JD356" s="10" t="n"/>
      <c r="JE356" s="10" t="n"/>
      <c r="JF356" s="10" t="n"/>
      <c r="JG356" s="10" t="n"/>
      <c r="JH356" s="10" t="n"/>
      <c r="JI356" s="10" t="n"/>
      <c r="JJ356" s="10" t="n"/>
      <c r="JK356" s="10" t="n"/>
      <c r="JL356" s="10" t="n"/>
      <c r="JM356" s="10" t="n"/>
      <c r="JN356" s="10" t="n"/>
      <c r="JO356" s="10" t="n"/>
      <c r="JP356" s="10" t="n"/>
      <c r="JQ356" s="10" t="n"/>
      <c r="JR356" s="10" t="n"/>
      <c r="JS356" s="10" t="n"/>
      <c r="JT356" s="10" t="n"/>
      <c r="JU356" s="10" t="n"/>
      <c r="JV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c r="IY357" s="10" t="n"/>
      <c r="IZ357" s="10" t="n"/>
      <c r="JA357" s="10" t="n"/>
      <c r="JB357" s="10" t="n"/>
      <c r="JC357" s="10" t="n"/>
      <c r="JD357" s="10" t="n"/>
      <c r="JE357" s="10" t="n"/>
      <c r="JF357" s="10" t="n"/>
      <c r="JG357" s="10" t="n"/>
      <c r="JH357" s="10" t="n"/>
      <c r="JI357" s="10" t="n"/>
      <c r="JJ357" s="10" t="n"/>
      <c r="JK357" s="10" t="n"/>
      <c r="JL357" s="10" t="n"/>
      <c r="JM357" s="10" t="n"/>
      <c r="JN357" s="10" t="n"/>
      <c r="JO357" s="10" t="n"/>
      <c r="JP357" s="10" t="n"/>
      <c r="JQ357" s="10" t="n"/>
      <c r="JR357" s="10" t="n"/>
      <c r="JS357" s="10" t="n"/>
      <c r="JT357" s="10" t="n"/>
      <c r="JU357" s="10" t="n"/>
      <c r="JV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c r="IY358" s="10" t="n"/>
      <c r="IZ358" s="10" t="n"/>
      <c r="JA358" s="10" t="n"/>
      <c r="JB358" s="10" t="n"/>
      <c r="JC358" s="10" t="n"/>
      <c r="JD358" s="10" t="n"/>
      <c r="JE358" s="10" t="n"/>
      <c r="JF358" s="10" t="n"/>
      <c r="JG358" s="10" t="n"/>
      <c r="JH358" s="10" t="n"/>
      <c r="JI358" s="10" t="n"/>
      <c r="JJ358" s="10" t="n"/>
      <c r="JK358" s="10" t="n"/>
      <c r="JL358" s="10" t="n"/>
      <c r="JM358" s="10" t="n"/>
      <c r="JN358" s="10" t="n"/>
      <c r="JO358" s="10" t="n"/>
      <c r="JP358" s="10" t="n"/>
      <c r="JQ358" s="10" t="n"/>
      <c r="JR358" s="10" t="n"/>
      <c r="JS358" s="10" t="n"/>
      <c r="JT358" s="10" t="n"/>
      <c r="JU358" s="10" t="n"/>
      <c r="JV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c r="IY359" s="10" t="n"/>
      <c r="IZ359" s="10" t="n"/>
      <c r="JA359" s="10" t="n"/>
      <c r="JB359" s="10" t="n"/>
      <c r="JC359" s="10" t="n"/>
      <c r="JD359" s="10" t="n"/>
      <c r="JE359" s="10" t="n"/>
      <c r="JF359" s="10" t="n"/>
      <c r="JG359" s="10" t="n"/>
      <c r="JH359" s="10" t="n"/>
      <c r="JI359" s="10" t="n"/>
      <c r="JJ359" s="10" t="n"/>
      <c r="JK359" s="10" t="n"/>
      <c r="JL359" s="10" t="n"/>
      <c r="JM359" s="10" t="n"/>
      <c r="JN359" s="10" t="n"/>
      <c r="JO359" s="10" t="n"/>
      <c r="JP359" s="10" t="n"/>
      <c r="JQ359" s="10" t="n"/>
      <c r="JR359" s="10" t="n"/>
      <c r="JS359" s="10" t="n"/>
      <c r="JT359" s="10" t="n"/>
      <c r="JU359" s="10" t="n"/>
      <c r="JV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c r="IY360" s="10" t="n"/>
      <c r="IZ360" s="10" t="n"/>
      <c r="JA360" s="10" t="n"/>
      <c r="JB360" s="10" t="n"/>
      <c r="JC360" s="10" t="n"/>
      <c r="JD360" s="10" t="n"/>
      <c r="JE360" s="10" t="n"/>
      <c r="JF360" s="10" t="n"/>
      <c r="JG360" s="10" t="n"/>
      <c r="JH360" s="10" t="n"/>
      <c r="JI360" s="10" t="n"/>
      <c r="JJ360" s="10" t="n"/>
      <c r="JK360" s="10" t="n"/>
      <c r="JL360" s="10" t="n"/>
      <c r="JM360" s="10" t="n"/>
      <c r="JN360" s="10" t="n"/>
      <c r="JO360" s="10" t="n"/>
      <c r="JP360" s="10" t="n"/>
      <c r="JQ360" s="10" t="n"/>
      <c r="JR360" s="10" t="n"/>
      <c r="JS360" s="10" t="n"/>
      <c r="JT360" s="10" t="n"/>
      <c r="JU360" s="10" t="n"/>
      <c r="JV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c r="IY361" s="10" t="n"/>
      <c r="IZ361" s="10" t="n"/>
      <c r="JA361" s="10" t="n"/>
      <c r="JB361" s="10" t="n"/>
      <c r="JC361" s="10" t="n"/>
      <c r="JD361" s="10" t="n"/>
      <c r="JE361" s="10" t="n"/>
      <c r="JF361" s="10" t="n"/>
      <c r="JG361" s="10" t="n"/>
      <c r="JH361" s="10" t="n"/>
      <c r="JI361" s="10" t="n"/>
      <c r="JJ361" s="10" t="n"/>
      <c r="JK361" s="10" t="n"/>
      <c r="JL361" s="10" t="n"/>
      <c r="JM361" s="10" t="n"/>
      <c r="JN361" s="10" t="n"/>
      <c r="JO361" s="10" t="n"/>
      <c r="JP361" s="10" t="n"/>
      <c r="JQ361" s="10" t="n"/>
      <c r="JR361" s="10" t="n"/>
      <c r="JS361" s="10" t="n"/>
      <c r="JT361" s="10" t="n"/>
      <c r="JU361" s="10" t="n"/>
      <c r="JV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c r="IY362" s="10" t="n"/>
      <c r="IZ362" s="10" t="n"/>
      <c r="JA362" s="10" t="n"/>
      <c r="JB362" s="10" t="n"/>
      <c r="JC362" s="10" t="n"/>
      <c r="JD362" s="10" t="n"/>
      <c r="JE362" s="10" t="n"/>
      <c r="JF362" s="10" t="n"/>
      <c r="JG362" s="10" t="n"/>
      <c r="JH362" s="10" t="n"/>
      <c r="JI362" s="10" t="n"/>
      <c r="JJ362" s="10" t="n"/>
      <c r="JK362" s="10" t="n"/>
      <c r="JL362" s="10" t="n"/>
      <c r="JM362" s="10" t="n"/>
      <c r="JN362" s="10" t="n"/>
      <c r="JO362" s="10" t="n"/>
      <c r="JP362" s="10" t="n"/>
      <c r="JQ362" s="10" t="n"/>
      <c r="JR362" s="10" t="n"/>
      <c r="JS362" s="10" t="n"/>
      <c r="JT362" s="10" t="n"/>
      <c r="JU362" s="10" t="n"/>
      <c r="JV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c r="IY363" s="10" t="n"/>
      <c r="IZ363" s="10" t="n"/>
      <c r="JA363" s="10" t="n"/>
      <c r="JB363" s="10" t="n"/>
      <c r="JC363" s="10" t="n"/>
      <c r="JD363" s="10" t="n"/>
      <c r="JE363" s="10" t="n"/>
      <c r="JF363" s="10" t="n"/>
      <c r="JG363" s="10" t="n"/>
      <c r="JH363" s="10" t="n"/>
      <c r="JI363" s="10" t="n"/>
      <c r="JJ363" s="10" t="n"/>
      <c r="JK363" s="10" t="n"/>
      <c r="JL363" s="10" t="n"/>
      <c r="JM363" s="10" t="n"/>
      <c r="JN363" s="10" t="n"/>
      <c r="JO363" s="10" t="n"/>
      <c r="JP363" s="10" t="n"/>
      <c r="JQ363" s="10" t="n"/>
      <c r="JR363" s="10" t="n"/>
      <c r="JS363" s="10" t="n"/>
      <c r="JT363" s="10" t="n"/>
      <c r="JU363" s="10" t="n"/>
      <c r="JV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c r="IY364" s="10" t="n"/>
      <c r="IZ364" s="10" t="n"/>
      <c r="JA364" s="10" t="n"/>
      <c r="JB364" s="10" t="n"/>
      <c r="JC364" s="10" t="n"/>
      <c r="JD364" s="10" t="n"/>
      <c r="JE364" s="10" t="n"/>
      <c r="JF364" s="10" t="n"/>
      <c r="JG364" s="10" t="n"/>
      <c r="JH364" s="10" t="n"/>
      <c r="JI364" s="10" t="n"/>
      <c r="JJ364" s="10" t="n"/>
      <c r="JK364" s="10" t="n"/>
      <c r="JL364" s="10" t="n"/>
      <c r="JM364" s="10" t="n"/>
      <c r="JN364" s="10" t="n"/>
      <c r="JO364" s="10" t="n"/>
      <c r="JP364" s="10" t="n"/>
      <c r="JQ364" s="10" t="n"/>
      <c r="JR364" s="10" t="n"/>
      <c r="JS364" s="10" t="n"/>
      <c r="JT364" s="10" t="n"/>
      <c r="JU364" s="10" t="n"/>
      <c r="JV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c r="IY365" s="10" t="n"/>
      <c r="IZ365" s="10" t="n"/>
      <c r="JA365" s="10" t="n"/>
      <c r="JB365" s="10" t="n"/>
      <c r="JC365" s="10" t="n"/>
      <c r="JD365" s="10" t="n"/>
      <c r="JE365" s="10" t="n"/>
      <c r="JF365" s="10" t="n"/>
      <c r="JG365" s="10" t="n"/>
      <c r="JH365" s="10" t="n"/>
      <c r="JI365" s="10" t="n"/>
      <c r="JJ365" s="10" t="n"/>
      <c r="JK365" s="10" t="n"/>
      <c r="JL365" s="10" t="n"/>
      <c r="JM365" s="10" t="n"/>
      <c r="JN365" s="10" t="n"/>
      <c r="JO365" s="10" t="n"/>
      <c r="JP365" s="10" t="n"/>
      <c r="JQ365" s="10" t="n"/>
      <c r="JR365" s="10" t="n"/>
      <c r="JS365" s="10" t="n"/>
      <c r="JT365" s="10" t="n"/>
      <c r="JU365" s="10" t="n"/>
      <c r="JV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c r="IY366" s="10" t="n"/>
      <c r="IZ366" s="10" t="n"/>
      <c r="JA366" s="10" t="n"/>
      <c r="JB366" s="10" t="n"/>
      <c r="JC366" s="10" t="n"/>
      <c r="JD366" s="10" t="n"/>
      <c r="JE366" s="10" t="n"/>
      <c r="JF366" s="10" t="n"/>
      <c r="JG366" s="10" t="n"/>
      <c r="JH366" s="10" t="n"/>
      <c r="JI366" s="10" t="n"/>
      <c r="JJ366" s="10" t="n"/>
      <c r="JK366" s="10" t="n"/>
      <c r="JL366" s="10" t="n"/>
      <c r="JM366" s="10" t="n"/>
      <c r="JN366" s="10" t="n"/>
      <c r="JO366" s="10" t="n"/>
      <c r="JP366" s="10" t="n"/>
      <c r="JQ366" s="10" t="n"/>
      <c r="JR366" s="10" t="n"/>
      <c r="JS366" s="10" t="n"/>
      <c r="JT366" s="10" t="n"/>
      <c r="JU366" s="10" t="n"/>
      <c r="JV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c r="IY367" s="10" t="n"/>
      <c r="IZ367" s="10" t="n"/>
      <c r="JA367" s="10" t="n"/>
      <c r="JB367" s="10" t="n"/>
      <c r="JC367" s="10" t="n"/>
      <c r="JD367" s="10" t="n"/>
      <c r="JE367" s="10" t="n"/>
      <c r="JF367" s="10" t="n"/>
      <c r="JG367" s="10" t="n"/>
      <c r="JH367" s="10" t="n"/>
      <c r="JI367" s="10" t="n"/>
      <c r="JJ367" s="10" t="n"/>
      <c r="JK367" s="10" t="n"/>
      <c r="JL367" s="10" t="n"/>
      <c r="JM367" s="10" t="n"/>
      <c r="JN367" s="10" t="n"/>
      <c r="JO367" s="10" t="n"/>
      <c r="JP367" s="10" t="n"/>
      <c r="JQ367" s="10" t="n"/>
      <c r="JR367" s="10" t="n"/>
      <c r="JS367" s="10" t="n"/>
      <c r="JT367" s="10" t="n"/>
      <c r="JU367" s="10" t="n"/>
      <c r="JV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c r="IY368" s="10" t="n"/>
      <c r="IZ368" s="10" t="n"/>
      <c r="JA368" s="10" t="n"/>
      <c r="JB368" s="10" t="n"/>
      <c r="JC368" s="10" t="n"/>
      <c r="JD368" s="10" t="n"/>
      <c r="JE368" s="10" t="n"/>
      <c r="JF368" s="10" t="n"/>
      <c r="JG368" s="10" t="n"/>
      <c r="JH368" s="10" t="n"/>
      <c r="JI368" s="10" t="n"/>
      <c r="JJ368" s="10" t="n"/>
      <c r="JK368" s="10" t="n"/>
      <c r="JL368" s="10" t="n"/>
      <c r="JM368" s="10" t="n"/>
      <c r="JN368" s="10" t="n"/>
      <c r="JO368" s="10" t="n"/>
      <c r="JP368" s="10" t="n"/>
      <c r="JQ368" s="10" t="n"/>
      <c r="JR368" s="10" t="n"/>
      <c r="JS368" s="10" t="n"/>
      <c r="JT368" s="10" t="n"/>
      <c r="JU368" s="10" t="n"/>
      <c r="JV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c r="IY369" s="10" t="n"/>
      <c r="IZ369" s="10" t="n"/>
      <c r="JA369" s="10" t="n"/>
      <c r="JB369" s="10" t="n"/>
      <c r="JC369" s="10" t="n"/>
      <c r="JD369" s="10" t="n"/>
      <c r="JE369" s="10" t="n"/>
      <c r="JF369" s="10" t="n"/>
      <c r="JG369" s="10" t="n"/>
      <c r="JH369" s="10" t="n"/>
      <c r="JI369" s="10" t="n"/>
      <c r="JJ369" s="10" t="n"/>
      <c r="JK369" s="10" t="n"/>
      <c r="JL369" s="10" t="n"/>
      <c r="JM369" s="10" t="n"/>
      <c r="JN369" s="10" t="n"/>
      <c r="JO369" s="10" t="n"/>
      <c r="JP369" s="10" t="n"/>
      <c r="JQ369" s="10" t="n"/>
      <c r="JR369" s="10" t="n"/>
      <c r="JS369" s="10" t="n"/>
      <c r="JT369" s="10" t="n"/>
      <c r="JU369" s="10" t="n"/>
      <c r="JV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c r="IY370" s="10" t="n"/>
      <c r="IZ370" s="10" t="n"/>
      <c r="JA370" s="10" t="n"/>
      <c r="JB370" s="10" t="n"/>
      <c r="JC370" s="10" t="n"/>
      <c r="JD370" s="10" t="n"/>
      <c r="JE370" s="10" t="n"/>
      <c r="JF370" s="10" t="n"/>
      <c r="JG370" s="10" t="n"/>
      <c r="JH370" s="10" t="n"/>
      <c r="JI370" s="10" t="n"/>
      <c r="JJ370" s="10" t="n"/>
      <c r="JK370" s="10" t="n"/>
      <c r="JL370" s="10" t="n"/>
      <c r="JM370" s="10" t="n"/>
      <c r="JN370" s="10" t="n"/>
      <c r="JO370" s="10" t="n"/>
      <c r="JP370" s="10" t="n"/>
      <c r="JQ370" s="10" t="n"/>
      <c r="JR370" s="10" t="n"/>
      <c r="JS370" s="10" t="n"/>
      <c r="JT370" s="10" t="n"/>
      <c r="JU370" s="10" t="n"/>
      <c r="JV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c r="IY371" s="10" t="n"/>
      <c r="IZ371" s="10" t="n"/>
      <c r="JA371" s="10" t="n"/>
      <c r="JB371" s="10" t="n"/>
      <c r="JC371" s="10" t="n"/>
      <c r="JD371" s="10" t="n"/>
      <c r="JE371" s="10" t="n"/>
      <c r="JF371" s="10" t="n"/>
      <c r="JG371" s="10" t="n"/>
      <c r="JH371" s="10" t="n"/>
      <c r="JI371" s="10" t="n"/>
      <c r="JJ371" s="10" t="n"/>
      <c r="JK371" s="10" t="n"/>
      <c r="JL371" s="10" t="n"/>
      <c r="JM371" s="10" t="n"/>
      <c r="JN371" s="10" t="n"/>
      <c r="JO371" s="10" t="n"/>
      <c r="JP371" s="10" t="n"/>
      <c r="JQ371" s="10" t="n"/>
      <c r="JR371" s="10" t="n"/>
      <c r="JS371" s="10" t="n"/>
      <c r="JT371" s="10" t="n"/>
      <c r="JU371" s="10" t="n"/>
      <c r="JV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c r="IY372" s="10" t="n"/>
      <c r="IZ372" s="10" t="n"/>
      <c r="JA372" s="10" t="n"/>
      <c r="JB372" s="10" t="n"/>
      <c r="JC372" s="10" t="n"/>
      <c r="JD372" s="10" t="n"/>
      <c r="JE372" s="10" t="n"/>
      <c r="JF372" s="10" t="n"/>
      <c r="JG372" s="10" t="n"/>
      <c r="JH372" s="10" t="n"/>
      <c r="JI372" s="10" t="n"/>
      <c r="JJ372" s="10" t="n"/>
      <c r="JK372" s="10" t="n"/>
      <c r="JL372" s="10" t="n"/>
      <c r="JM372" s="10" t="n"/>
      <c r="JN372" s="10" t="n"/>
      <c r="JO372" s="10" t="n"/>
      <c r="JP372" s="10" t="n"/>
      <c r="JQ372" s="10" t="n"/>
      <c r="JR372" s="10" t="n"/>
      <c r="JS372" s="10" t="n"/>
      <c r="JT372" s="10" t="n"/>
      <c r="JU372" s="10" t="n"/>
      <c r="JV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c r="IY373" s="10" t="n"/>
      <c r="IZ373" s="10" t="n"/>
      <c r="JA373" s="10" t="n"/>
      <c r="JB373" s="10" t="n"/>
      <c r="JC373" s="10" t="n"/>
      <c r="JD373" s="10" t="n"/>
      <c r="JE373" s="10" t="n"/>
      <c r="JF373" s="10" t="n"/>
      <c r="JG373" s="10" t="n"/>
      <c r="JH373" s="10" t="n"/>
      <c r="JI373" s="10" t="n"/>
      <c r="JJ373" s="10" t="n"/>
      <c r="JK373" s="10" t="n"/>
      <c r="JL373" s="10" t="n"/>
      <c r="JM373" s="10" t="n"/>
      <c r="JN373" s="10" t="n"/>
      <c r="JO373" s="10" t="n"/>
      <c r="JP373" s="10" t="n"/>
      <c r="JQ373" s="10" t="n"/>
      <c r="JR373" s="10" t="n"/>
      <c r="JS373" s="10" t="n"/>
      <c r="JT373" s="10" t="n"/>
      <c r="JU373" s="10" t="n"/>
      <c r="JV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c r="IY374" s="10" t="n"/>
      <c r="IZ374" s="10" t="n"/>
      <c r="JA374" s="10" t="n"/>
      <c r="JB374" s="10" t="n"/>
      <c r="JC374" s="10" t="n"/>
      <c r="JD374" s="10" t="n"/>
      <c r="JE374" s="10" t="n"/>
      <c r="JF374" s="10" t="n"/>
      <c r="JG374" s="10" t="n"/>
      <c r="JH374" s="10" t="n"/>
      <c r="JI374" s="10" t="n"/>
      <c r="JJ374" s="10" t="n"/>
      <c r="JK374" s="10" t="n"/>
      <c r="JL374" s="10" t="n"/>
      <c r="JM374" s="10" t="n"/>
      <c r="JN374" s="10" t="n"/>
      <c r="JO374" s="10" t="n"/>
      <c r="JP374" s="10" t="n"/>
      <c r="JQ374" s="10" t="n"/>
      <c r="JR374" s="10" t="n"/>
      <c r="JS374" s="10" t="n"/>
      <c r="JT374" s="10" t="n"/>
      <c r="JU374" s="10" t="n"/>
      <c r="JV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c r="IY375" s="10" t="n"/>
      <c r="IZ375" s="10" t="n"/>
      <c r="JA375" s="10" t="n"/>
      <c r="JB375" s="10" t="n"/>
      <c r="JC375" s="10" t="n"/>
      <c r="JD375" s="10" t="n"/>
      <c r="JE375" s="10" t="n"/>
      <c r="JF375" s="10" t="n"/>
      <c r="JG375" s="10" t="n"/>
      <c r="JH375" s="10" t="n"/>
      <c r="JI375" s="10" t="n"/>
      <c r="JJ375" s="10" t="n"/>
      <c r="JK375" s="10" t="n"/>
      <c r="JL375" s="10" t="n"/>
      <c r="JM375" s="10" t="n"/>
      <c r="JN375" s="10" t="n"/>
      <c r="JO375" s="10" t="n"/>
      <c r="JP375" s="10" t="n"/>
      <c r="JQ375" s="10" t="n"/>
      <c r="JR375" s="10" t="n"/>
      <c r="JS375" s="10" t="n"/>
      <c r="JT375" s="10" t="n"/>
      <c r="JU375" s="10" t="n"/>
      <c r="JV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c r="IY376" s="10" t="n"/>
      <c r="IZ376" s="10" t="n"/>
      <c r="JA376" s="10" t="n"/>
      <c r="JB376" s="10" t="n"/>
      <c r="JC376" s="10" t="n"/>
      <c r="JD376" s="10" t="n"/>
      <c r="JE376" s="10" t="n"/>
      <c r="JF376" s="10" t="n"/>
      <c r="JG376" s="10" t="n"/>
      <c r="JH376" s="10" t="n"/>
      <c r="JI376" s="10" t="n"/>
      <c r="JJ376" s="10" t="n"/>
      <c r="JK376" s="10" t="n"/>
      <c r="JL376" s="10" t="n"/>
      <c r="JM376" s="10" t="n"/>
      <c r="JN376" s="10" t="n"/>
      <c r="JO376" s="10" t="n"/>
      <c r="JP376" s="10" t="n"/>
      <c r="JQ376" s="10" t="n"/>
      <c r="JR376" s="10" t="n"/>
      <c r="JS376" s="10" t="n"/>
      <c r="JT376" s="10" t="n"/>
      <c r="JU376" s="10" t="n"/>
      <c r="JV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c r="IY377" s="10" t="n"/>
      <c r="IZ377" s="10" t="n"/>
      <c r="JA377" s="10" t="n"/>
      <c r="JB377" s="10" t="n"/>
      <c r="JC377" s="10" t="n"/>
      <c r="JD377" s="10" t="n"/>
      <c r="JE377" s="10" t="n"/>
      <c r="JF377" s="10" t="n"/>
      <c r="JG377" s="10" t="n"/>
      <c r="JH377" s="10" t="n"/>
      <c r="JI377" s="10" t="n"/>
      <c r="JJ377" s="10" t="n"/>
      <c r="JK377" s="10" t="n"/>
      <c r="JL377" s="10" t="n"/>
      <c r="JM377" s="10" t="n"/>
      <c r="JN377" s="10" t="n"/>
      <c r="JO377" s="10" t="n"/>
      <c r="JP377" s="10" t="n"/>
      <c r="JQ377" s="10" t="n"/>
      <c r="JR377" s="10" t="n"/>
      <c r="JS377" s="10" t="n"/>
      <c r="JT377" s="10" t="n"/>
      <c r="JU377" s="10" t="n"/>
      <c r="JV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c r="IY378" s="10" t="n"/>
      <c r="IZ378" s="10" t="n"/>
      <c r="JA378" s="10" t="n"/>
      <c r="JB378" s="10" t="n"/>
      <c r="JC378" s="10" t="n"/>
      <c r="JD378" s="10" t="n"/>
      <c r="JE378" s="10" t="n"/>
      <c r="JF378" s="10" t="n"/>
      <c r="JG378" s="10" t="n"/>
      <c r="JH378" s="10" t="n"/>
      <c r="JI378" s="10" t="n"/>
      <c r="JJ378" s="10" t="n"/>
      <c r="JK378" s="10" t="n"/>
      <c r="JL378" s="10" t="n"/>
      <c r="JM378" s="10" t="n"/>
      <c r="JN378" s="10" t="n"/>
      <c r="JO378" s="10" t="n"/>
      <c r="JP378" s="10" t="n"/>
      <c r="JQ378" s="10" t="n"/>
      <c r="JR378" s="10" t="n"/>
      <c r="JS378" s="10" t="n"/>
      <c r="JT378" s="10" t="n"/>
      <c r="JU378" s="10" t="n"/>
      <c r="JV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c r="IY379" s="10" t="n"/>
      <c r="IZ379" s="10" t="n"/>
      <c r="JA379" s="10" t="n"/>
      <c r="JB379" s="10" t="n"/>
      <c r="JC379" s="10" t="n"/>
      <c r="JD379" s="10" t="n"/>
      <c r="JE379" s="10" t="n"/>
      <c r="JF379" s="10" t="n"/>
      <c r="JG379" s="10" t="n"/>
      <c r="JH379" s="10" t="n"/>
      <c r="JI379" s="10" t="n"/>
      <c r="JJ379" s="10" t="n"/>
      <c r="JK379" s="10" t="n"/>
      <c r="JL379" s="10" t="n"/>
      <c r="JM379" s="10" t="n"/>
      <c r="JN379" s="10" t="n"/>
      <c r="JO379" s="10" t="n"/>
      <c r="JP379" s="10" t="n"/>
      <c r="JQ379" s="10" t="n"/>
      <c r="JR379" s="10" t="n"/>
      <c r="JS379" s="10" t="n"/>
      <c r="JT379" s="10" t="n"/>
      <c r="JU379" s="10" t="n"/>
      <c r="JV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c r="IY380" s="10" t="n"/>
      <c r="IZ380" s="10" t="n"/>
      <c r="JA380" s="10" t="n"/>
      <c r="JB380" s="10" t="n"/>
      <c r="JC380" s="10" t="n"/>
      <c r="JD380" s="10" t="n"/>
      <c r="JE380" s="10" t="n"/>
      <c r="JF380" s="10" t="n"/>
      <c r="JG380" s="10" t="n"/>
      <c r="JH380" s="10" t="n"/>
      <c r="JI380" s="10" t="n"/>
      <c r="JJ380" s="10" t="n"/>
      <c r="JK380" s="10" t="n"/>
      <c r="JL380" s="10" t="n"/>
      <c r="JM380" s="10" t="n"/>
      <c r="JN380" s="10" t="n"/>
      <c r="JO380" s="10" t="n"/>
      <c r="JP380" s="10" t="n"/>
      <c r="JQ380" s="10" t="n"/>
      <c r="JR380" s="10" t="n"/>
      <c r="JS380" s="10" t="n"/>
      <c r="JT380" s="10" t="n"/>
      <c r="JU380" s="10" t="n"/>
      <c r="JV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c r="IY381" s="10" t="n"/>
      <c r="IZ381" s="10" t="n"/>
      <c r="JA381" s="10" t="n"/>
      <c r="JB381" s="10" t="n"/>
      <c r="JC381" s="10" t="n"/>
      <c r="JD381" s="10" t="n"/>
      <c r="JE381" s="10" t="n"/>
      <c r="JF381" s="10" t="n"/>
      <c r="JG381" s="10" t="n"/>
      <c r="JH381" s="10" t="n"/>
      <c r="JI381" s="10" t="n"/>
      <c r="JJ381" s="10" t="n"/>
      <c r="JK381" s="10" t="n"/>
      <c r="JL381" s="10" t="n"/>
      <c r="JM381" s="10" t="n"/>
      <c r="JN381" s="10" t="n"/>
      <c r="JO381" s="10" t="n"/>
      <c r="JP381" s="10" t="n"/>
      <c r="JQ381" s="10" t="n"/>
      <c r="JR381" s="10" t="n"/>
      <c r="JS381" s="10" t="n"/>
      <c r="JT381" s="10" t="n"/>
      <c r="JU381" s="10" t="n"/>
      <c r="JV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c r="IY382" s="10" t="n"/>
      <c r="IZ382" s="10" t="n"/>
      <c r="JA382" s="10" t="n"/>
      <c r="JB382" s="10" t="n"/>
      <c r="JC382" s="10" t="n"/>
      <c r="JD382" s="10" t="n"/>
      <c r="JE382" s="10" t="n"/>
      <c r="JF382" s="10" t="n"/>
      <c r="JG382" s="10" t="n"/>
      <c r="JH382" s="10" t="n"/>
      <c r="JI382" s="10" t="n"/>
      <c r="JJ382" s="10" t="n"/>
      <c r="JK382" s="10" t="n"/>
      <c r="JL382" s="10" t="n"/>
      <c r="JM382" s="10" t="n"/>
      <c r="JN382" s="10" t="n"/>
      <c r="JO382" s="10" t="n"/>
      <c r="JP382" s="10" t="n"/>
      <c r="JQ382" s="10" t="n"/>
      <c r="JR382" s="10" t="n"/>
      <c r="JS382" s="10" t="n"/>
      <c r="JT382" s="10" t="n"/>
      <c r="JU382" s="10" t="n"/>
      <c r="JV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c r="IY383" s="10" t="n"/>
      <c r="IZ383" s="10" t="n"/>
      <c r="JA383" s="10" t="n"/>
      <c r="JB383" s="10" t="n"/>
      <c r="JC383" s="10" t="n"/>
      <c r="JD383" s="10" t="n"/>
      <c r="JE383" s="10" t="n"/>
      <c r="JF383" s="10" t="n"/>
      <c r="JG383" s="10" t="n"/>
      <c r="JH383" s="10" t="n"/>
      <c r="JI383" s="10" t="n"/>
      <c r="JJ383" s="10" t="n"/>
      <c r="JK383" s="10" t="n"/>
      <c r="JL383" s="10" t="n"/>
      <c r="JM383" s="10" t="n"/>
      <c r="JN383" s="10" t="n"/>
      <c r="JO383" s="10" t="n"/>
      <c r="JP383" s="10" t="n"/>
      <c r="JQ383" s="10" t="n"/>
      <c r="JR383" s="10" t="n"/>
      <c r="JS383" s="10" t="n"/>
      <c r="JT383" s="10" t="n"/>
      <c r="JU383" s="10" t="n"/>
      <c r="JV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c r="JS384" s="10" t="n"/>
      <c r="JT384" s="10" t="n"/>
      <c r="JU384" s="10" t="n"/>
      <c r="JV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c r="JS385" s="10" t="n"/>
      <c r="JT385" s="10" t="n"/>
      <c r="JU385" s="10" t="n"/>
      <c r="JV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c r="JS386" s="10" t="n"/>
      <c r="JT386" s="10" t="n"/>
      <c r="JU386" s="10" t="n"/>
      <c r="JV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c r="JS387" s="10" t="n"/>
      <c r="JT387" s="10" t="n"/>
      <c r="JU387" s="10" t="n"/>
      <c r="JV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row>
  </sheetData>
  <mergeCells count="1">
    <mergeCell ref="B41:I41"/>
  </mergeCells>
  <conditionalFormatting sqref="G11:G22 K11:K15">
    <cfRule type="containsText" priority="35" operator="containsText" dxfId="7" text="Overdue">
      <formula>NOT(ISERROR(SEARCH("Overdue",G11)))</formula>
    </cfRule>
    <cfRule type="containsText" priority="55" operator="containsText" dxfId="6" text="On Hold">
      <formula>NOT(ISERROR(SEARCH("On Hold",G11)))</formula>
    </cfRule>
    <cfRule type="containsText" priority="56" operator="containsText" dxfId="5" text="Complete">
      <formula>NOT(ISERROR(SEARCH("Complete",G11)))</formula>
    </cfRule>
    <cfRule type="containsText" priority="57" operator="containsText" dxfId="4" text="In Progress">
      <formula>NOT(ISERROR(SEARCH("In Progress",G11)))</formula>
    </cfRule>
    <cfRule type="containsText" priority="58" operator="containsText" dxfId="3" text="Not Started">
      <formula>NOT(ISERROR(SEARCH("Not Started",G11)))</formula>
    </cfRule>
  </conditionalFormatting>
  <conditionalFormatting sqref="H11:H22 M11:M14">
    <cfRule type="containsText" priority="36" operator="containsText" dxfId="2" text="Low">
      <formula>NOT(ISERROR(SEARCH("Low",H11)))</formula>
    </cfRule>
    <cfRule type="containsText" priority="37" operator="containsText" dxfId="1" text="Medium">
      <formula>NOT(ISERROR(SEARCH("Medium",H11)))</formula>
    </cfRule>
    <cfRule type="containsText" priority="38" operator="containsText" dxfId="0" text="High">
      <formula>NOT(ISERROR(SEARCH("High",H11)))</formula>
    </cfRule>
  </conditionalFormatting>
  <conditionalFormatting sqref="B26:B30">
    <cfRule type="containsText" priority="30" operator="containsText" dxfId="7" text="Overdue">
      <formula>NOT(ISERROR(SEARCH("Overdue",B26)))</formula>
    </cfRule>
    <cfRule type="containsText" priority="31" operator="containsText" dxfId="6" text="On Hold">
      <formula>NOT(ISERROR(SEARCH("On Hold",B26)))</formula>
    </cfRule>
    <cfRule type="containsText" priority="32" operator="containsText" dxfId="5" text="Complete">
      <formula>NOT(ISERROR(SEARCH("Complete",B26)))</formula>
    </cfRule>
    <cfRule type="containsText" priority="33" operator="containsText" dxfId="4" text="In Progress">
      <formula>NOT(ISERROR(SEARCH("In Progress",B26)))</formula>
    </cfRule>
    <cfRule type="containsText" priority="34" operator="containsText" dxfId="3" text="Not Started">
      <formula>NOT(ISERROR(SEARCH("Not Started",B26)))</formula>
    </cfRule>
  </conditionalFormatting>
  <conditionalFormatting sqref="B35:B38">
    <cfRule type="containsText" priority="9" operator="containsText" dxfId="2" text="Low">
      <formula>NOT(ISERROR(SEARCH("Low",B35)))</formula>
    </cfRule>
    <cfRule type="containsText" priority="10" operator="containsText" dxfId="1" text="Medium">
      <formula>NOT(ISERROR(SEARCH("Medium",B35)))</formula>
    </cfRule>
    <cfRule type="containsText" priority="11" operator="containsText" dxfId="0" text="High">
      <formula>NOT(ISERROR(SEARCH("High",B35)))</formula>
    </cfRule>
  </conditionalFormatting>
  <dataValidations count="2">
    <dataValidation sqref="G11:G22" showErrorMessage="1" showInputMessage="1" allowBlank="0" type="list">
      <formula1>$K$11:$K$15</formula1>
    </dataValidation>
    <dataValidation sqref="H11:H22" showErrorMessage="1" showInputMessage="1" allowBlank="0" type="list">
      <formula1>$M$11:$M$14</formula1>
    </dataValidation>
  </dataValidations>
  <hyperlinks>
    <hyperlink xmlns:r="http://schemas.openxmlformats.org/officeDocument/2006/relationships" ref="B41" r:id="rId1"/>
  </hyperlinks>
  <pageMargins left="0.3" right="0.3" top="0.3" bottom="0.3" header="0" footer="0"/>
  <pageSetup orientation="landscape" scale="66" fitToHeight="0" horizontalDpi="4294967292" verticalDpi="4294967292"/>
  <rowBreaks count="1" manualBreakCount="1">
    <brk id="6" min="0" max="16383" man="1"/>
  </rowBreaks>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V1023"/>
  <sheetViews>
    <sheetView showGridLines="0" workbookViewId="0">
      <pane ySplit="1" topLeftCell="A2" activePane="bottomLeft" state="frozen"/>
      <selection pane="bottomLeft" activeCell="I3" sqref="I3"/>
    </sheetView>
  </sheetViews>
  <sheetFormatPr baseColWidth="8" defaultColWidth="11" defaultRowHeight="12.5"/>
  <cols>
    <col width="3.33203125" customWidth="1" style="7" min="1" max="1"/>
    <col width="35.83203125" customWidth="1" style="7" min="2" max="2"/>
    <col width="20.83203125" customWidth="1" style="7" min="3" max="3"/>
    <col width="10.83203125" customWidth="1" style="7" min="4" max="5"/>
    <col width="17.83203125" customWidth="1" style="7" min="6" max="6"/>
    <col width="20.83203125" customWidth="1" style="7" min="7" max="8"/>
    <col width="50.83203125" customWidth="1" style="7" min="9" max="9"/>
    <col width="3.33203125" customWidth="1" style="7" min="10" max="10"/>
    <col width="12.83203125" customWidth="1" style="7" min="11" max="11"/>
    <col width="3.33203125" customWidth="1" style="7" min="12" max="12"/>
    <col width="12.83203125" customWidth="1" style="7" min="13" max="13"/>
    <col width="3.33203125" customWidth="1" style="7" min="14" max="14"/>
    <col width="11" customWidth="1" style="7" min="15" max="17"/>
    <col width="9" customWidth="1" style="7" min="18" max="18"/>
    <col width="11" customWidth="1" style="7" min="19" max="16384"/>
  </cols>
  <sheetData>
    <row r="1" ht="45" customHeight="1" s="69">
      <c r="A1" s="10" t="n"/>
      <c r="B1" s="70" t="inlineStr">
        <is>
          <t>MODELO DO PAINEL DO PAINEL DO RELATÓRIO DO PROJETO</t>
        </is>
      </c>
      <c r="J1" s="10" t="n"/>
      <c r="L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c r="IU1" s="10" t="n"/>
      <c r="IV1" s="10" t="n"/>
      <c r="IW1" s="10" t="n"/>
      <c r="IX1" s="10" t="n"/>
    </row>
    <row r="2" ht="25" customFormat="1" customHeight="1" s="25">
      <c r="A2" s="20" t="n"/>
      <c r="B2" s="21" t="inlineStr">
        <is>
          <t>NOME DO PROJETO</t>
        </is>
      </c>
      <c r="C2" s="22" t="n"/>
      <c r="D2" s="21" t="n"/>
      <c r="E2" s="21" t="n"/>
      <c r="F2" s="23" t="inlineStr">
        <is>
          <t>DATA</t>
        </is>
      </c>
      <c r="G2" s="24" t="inlineStr">
        <is>
          <t>STATUS DO PROJETO</t>
        </is>
      </c>
      <c r="H2" s="23" t="inlineStr">
        <is>
          <t>% COMPLETO</t>
        </is>
      </c>
      <c r="I2" s="20" t="n"/>
      <c r="J2" s="20" t="n"/>
      <c r="K2" s="20" t="n"/>
      <c r="L2" s="20" t="n"/>
      <c r="M2" s="20" t="n"/>
      <c r="N2" s="20" t="n"/>
      <c r="O2" s="20" t="n"/>
      <c r="P2" s="20" t="n"/>
      <c r="Q2" s="20" t="n"/>
      <c r="R2" s="20" t="n"/>
      <c r="S2" s="20" t="n"/>
      <c r="T2" s="20" t="n"/>
      <c r="U2" s="20" t="n"/>
      <c r="V2" s="20" t="n"/>
      <c r="W2" s="20" t="n"/>
      <c r="X2" s="20" t="n"/>
      <c r="Y2" s="20" t="n"/>
      <c r="Z2" s="20" t="n"/>
      <c r="AA2" s="20" t="n"/>
      <c r="AB2" s="20" t="n"/>
      <c r="AC2" s="20" t="n"/>
      <c r="AD2" s="20" t="n"/>
      <c r="AE2" s="20" t="n"/>
      <c r="AF2" s="20" t="n"/>
      <c r="AG2" s="20" t="n"/>
      <c r="AH2" s="20" t="n"/>
    </row>
    <row r="3" ht="35" customHeight="1" s="69" thickBot="1">
      <c r="A3" s="10" t="n"/>
      <c r="B3" s="26" t="n"/>
      <c r="C3" s="27" t="n"/>
      <c r="D3" s="27" t="n"/>
      <c r="E3" s="28" t="n"/>
      <c r="F3" s="72" t="inlineStr">
        <is>
          <t>00/00/00</t>
        </is>
      </c>
      <c r="G3" s="30" t="n"/>
      <c r="H3" s="31" t="n">
        <v>1</v>
      </c>
      <c r="I3" s="68" t="inlineStr">
        <is>
          <t xml:space="preserve">Digite DADOS DO PAINEL NAS tabelas a partir da linha 8.  Os gráficos do painel de instrumentos serão preenchidos automaticamente.  </t>
        </is>
      </c>
      <c r="J3" s="10"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row>
    <row r="4" ht="35" customHeight="1" s="69">
      <c r="A4" s="10" t="n"/>
      <c r="B4" s="63" t="inlineStr">
        <is>
          <t>CRONOGRAMA DE TAREFAS</t>
        </is>
      </c>
      <c r="C4" s="59" t="n"/>
      <c r="D4" s="59" t="n"/>
      <c r="E4" s="59" t="n"/>
      <c r="F4" s="73" t="n"/>
      <c r="G4" s="61" t="n"/>
      <c r="H4" s="62" t="n"/>
      <c r="I4" s="10" t="n"/>
      <c r="J4" s="10"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row>
    <row r="5" ht="409" customHeight="1" s="69">
      <c r="A5" s="10" t="n"/>
      <c r="B5" s="10" t="n"/>
      <c r="C5" s="10" t="n"/>
      <c r="D5" s="10" t="n"/>
      <c r="E5" s="10" t="n"/>
      <c r="F5" s="10" t="n"/>
      <c r="G5" s="10" t="n"/>
      <c r="H5" s="10" t="n"/>
      <c r="I5" s="10" t="n"/>
      <c r="J5" s="10"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row>
    <row r="6" ht="323" customHeight="1" s="69">
      <c r="A6" s="10" t="n"/>
      <c r="B6" s="10" t="n"/>
      <c r="C6" s="10" t="n"/>
      <c r="D6" s="10" t="n"/>
      <c r="E6" s="10" t="n"/>
      <c r="F6" s="10" t="n"/>
      <c r="G6" s="10" t="n"/>
      <c r="H6" s="10" t="n"/>
      <c r="I6" s="10" t="n"/>
      <c r="J6" s="10"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row>
    <row r="7">
      <c r="A7" s="10" t="n"/>
      <c r="B7" s="10" t="n"/>
      <c r="C7" s="10" t="n"/>
      <c r="D7" s="10" t="n"/>
      <c r="E7" s="10" t="n"/>
      <c r="F7" s="10" t="n"/>
      <c r="G7" s="10" t="n"/>
      <c r="H7" s="10" t="n"/>
      <c r="I7" s="10" t="n"/>
      <c r="J7" s="10"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row>
    <row r="8" ht="35" customHeight="1" s="69">
      <c r="A8" s="10" t="n"/>
      <c r="B8" s="35" t="inlineStr">
        <is>
          <t>DADOS DO PAINEL DE CONTROLE</t>
        </is>
      </c>
      <c r="C8" s="10" t="n"/>
      <c r="D8" s="10" t="n"/>
      <c r="E8" s="10" t="n"/>
      <c r="F8" s="10" t="n"/>
      <c r="G8" s="10" t="n"/>
      <c r="H8" s="10" t="n"/>
      <c r="I8" s="10" t="n"/>
      <c r="J8" s="10"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row>
    <row r="9" ht="25" customHeight="1" s="69">
      <c r="A9" s="10" t="n"/>
      <c r="B9" s="34" t="inlineStr">
        <is>
          <t>TABELA DE TAREFAS</t>
        </is>
      </c>
      <c r="C9" s="10" t="n"/>
      <c r="D9" s="10" t="n"/>
      <c r="E9" s="10" t="n"/>
      <c r="F9" s="10" t="n"/>
      <c r="G9" s="10" t="n"/>
      <c r="H9" s="10" t="n"/>
      <c r="I9" s="10" t="n"/>
      <c r="J9" s="10"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row>
    <row r="10" ht="35" customFormat="1" customHeight="1" s="12">
      <c r="A10" s="11" t="n"/>
      <c r="B10" s="15" t="inlineStr">
        <is>
          <t>NOME DA TAREFA</t>
        </is>
      </c>
      <c r="C10" s="15" t="inlineStr">
        <is>
          <t>ATRIBUÍDO A</t>
        </is>
      </c>
      <c r="D10" s="40" t="inlineStr">
        <is>
          <t>COMEÇAR 
DATA</t>
        </is>
      </c>
      <c r="E10" s="40" t="inlineStr">
        <is>
          <t>FIM 
DATA</t>
        </is>
      </c>
      <c r="F10" s="41" t="inlineStr">
        <is>
          <t>DURAÇÃO 
em dias</t>
        </is>
      </c>
      <c r="G10" s="15" t="inlineStr">
        <is>
          <t>ESTADO</t>
        </is>
      </c>
      <c r="H10" s="15" t="inlineStr">
        <is>
          <t>PRIORIDADE</t>
        </is>
      </c>
      <c r="I10" s="15" t="inlineStr">
        <is>
          <t>COMENTÁRIOS</t>
        </is>
      </c>
      <c r="J10" s="11" t="n"/>
      <c r="K10" s="15" t="inlineStr">
        <is>
          <t>ESTADO</t>
        </is>
      </c>
      <c r="L10" s="11" t="n"/>
      <c r="M10" s="15" t="inlineStr">
        <is>
          <t>PRIORIDADE</t>
        </is>
      </c>
      <c r="N10" s="11" t="n"/>
      <c r="O10" s="11" t="n"/>
      <c r="P10" s="11" t="n"/>
      <c r="Q10" s="11" t="n"/>
      <c r="R10" s="11" t="n"/>
      <c r="S10" s="11" t="n"/>
      <c r="T10" s="11" t="n"/>
      <c r="U10" s="11" t="n"/>
      <c r="V10" s="11" t="n"/>
      <c r="W10" s="11" t="n"/>
      <c r="X10" s="11" t="n"/>
      <c r="Y10" s="11" t="n"/>
      <c r="Z10" s="11" t="n"/>
      <c r="AA10" s="11" t="n"/>
      <c r="AB10" s="11" t="n"/>
      <c r="AC10" s="11" t="n"/>
      <c r="AD10" s="11" t="n"/>
      <c r="AE10" s="11" t="n"/>
      <c r="AF10" s="11" t="n"/>
      <c r="AG10" s="11" t="n"/>
      <c r="AH10" s="11" t="n"/>
      <c r="AI10" s="11" t="n"/>
      <c r="AJ10" s="11" t="n"/>
      <c r="AK10" s="11" t="n"/>
      <c r="AL10" s="11" t="n"/>
      <c r="AM10" s="11" t="n"/>
      <c r="AN10" s="11" t="n"/>
      <c r="AO10" s="11" t="n"/>
      <c r="AP10" s="11" t="n"/>
      <c r="AQ10" s="11" t="n"/>
      <c r="AR10" s="11" t="n"/>
      <c r="AS10" s="11" t="n"/>
      <c r="AT10" s="11" t="n"/>
      <c r="AU10" s="11" t="n"/>
      <c r="AV10" s="11" t="n"/>
      <c r="AW10" s="11" t="n"/>
      <c r="AX10" s="11" t="n"/>
      <c r="AY10" s="11" t="n"/>
      <c r="AZ10" s="11" t="n"/>
      <c r="BA10" s="11" t="n"/>
      <c r="BB10" s="11" t="n"/>
      <c r="BC10" s="11" t="n"/>
      <c r="BD10" s="11" t="n"/>
      <c r="BE10" s="11" t="n"/>
      <c r="BF10" s="11" t="n"/>
      <c r="BG10" s="11" t="n"/>
      <c r="BH10" s="11" t="n"/>
      <c r="BI10" s="11" t="n"/>
      <c r="BJ10" s="11" t="n"/>
      <c r="BK10" s="11" t="n"/>
      <c r="BL10" s="11" t="n"/>
      <c r="BM10" s="11" t="n"/>
      <c r="BN10" s="11" t="n"/>
      <c r="BO10" s="11" t="n"/>
      <c r="BP10" s="11" t="n"/>
      <c r="BQ10" s="11" t="n"/>
      <c r="BR10" s="11" t="n"/>
      <c r="BS10" s="11" t="n"/>
      <c r="BT10" s="11" t="n"/>
      <c r="BU10" s="11" t="n"/>
      <c r="BV10" s="11" t="n"/>
      <c r="BW10" s="11" t="n"/>
      <c r="BX10" s="11" t="n"/>
      <c r="BY10" s="11" t="n"/>
      <c r="BZ10" s="11" t="n"/>
      <c r="CA10" s="11" t="n"/>
      <c r="CB10" s="11" t="n"/>
      <c r="CC10" s="11" t="n"/>
      <c r="CD10" s="11" t="n"/>
      <c r="CE10" s="11" t="n"/>
      <c r="CF10" s="11" t="n"/>
      <c r="CG10" s="11" t="n"/>
      <c r="CH10" s="11" t="n"/>
      <c r="CI10" s="11" t="n"/>
      <c r="CJ10" s="11" t="n"/>
      <c r="CK10" s="11" t="n"/>
      <c r="CL10" s="11" t="n"/>
      <c r="CM10" s="11" t="n"/>
      <c r="CN10" s="11" t="n"/>
      <c r="CO10" s="11" t="n"/>
      <c r="CP10" s="11" t="n"/>
      <c r="CQ10" s="11" t="n"/>
      <c r="CR10" s="11" t="n"/>
      <c r="CS10" s="11" t="n"/>
      <c r="CT10" s="11" t="n"/>
      <c r="CU10" s="11" t="n"/>
      <c r="CV10" s="11" t="n"/>
      <c r="CW10" s="11" t="n"/>
      <c r="CX10" s="11" t="n"/>
      <c r="CY10" s="11" t="n"/>
      <c r="CZ10" s="11" t="n"/>
      <c r="DA10" s="11" t="n"/>
      <c r="DB10" s="11" t="n"/>
      <c r="DC10" s="11" t="n"/>
      <c r="DD10" s="11" t="n"/>
      <c r="DE10" s="11" t="n"/>
      <c r="DF10" s="11" t="n"/>
      <c r="DG10" s="11" t="n"/>
      <c r="DH10" s="11" t="n"/>
      <c r="DI10" s="11" t="n"/>
      <c r="DJ10" s="11" t="n"/>
      <c r="DK10" s="11" t="n"/>
      <c r="DL10" s="11" t="n"/>
      <c r="DM10" s="11" t="n"/>
      <c r="DN10" s="11" t="n"/>
      <c r="DO10" s="11" t="n"/>
      <c r="DP10" s="11" t="n"/>
      <c r="DQ10" s="11" t="n"/>
      <c r="DR10" s="11" t="n"/>
      <c r="DS10" s="11" t="n"/>
      <c r="DT10" s="11" t="n"/>
      <c r="DU10" s="11" t="n"/>
      <c r="DV10" s="11" t="n"/>
      <c r="DW10" s="11" t="n"/>
      <c r="DX10" s="11" t="n"/>
      <c r="DY10" s="11" t="n"/>
      <c r="DZ10" s="11" t="n"/>
      <c r="EA10" s="11" t="n"/>
      <c r="EB10" s="11" t="n"/>
      <c r="EC10" s="11" t="n"/>
      <c r="ED10" s="11" t="n"/>
      <c r="EE10" s="11" t="n"/>
      <c r="EF10" s="11" t="n"/>
      <c r="EG10" s="11" t="n"/>
      <c r="EH10" s="11" t="n"/>
      <c r="EI10" s="11" t="n"/>
      <c r="EJ10" s="11" t="n"/>
      <c r="EK10" s="11" t="n"/>
      <c r="EL10" s="11" t="n"/>
      <c r="EM10" s="11" t="n"/>
      <c r="EN10" s="11" t="n"/>
      <c r="EO10" s="11" t="n"/>
      <c r="EP10" s="11" t="n"/>
      <c r="EQ10" s="11" t="n"/>
      <c r="ER10" s="11" t="n"/>
      <c r="ES10" s="11" t="n"/>
      <c r="ET10" s="11" t="n"/>
      <c r="EU10" s="11" t="n"/>
      <c r="EV10" s="11" t="n"/>
      <c r="EW10" s="11" t="n"/>
      <c r="EX10" s="11" t="n"/>
      <c r="EY10" s="11" t="n"/>
      <c r="EZ10" s="11" t="n"/>
      <c r="FA10" s="11" t="n"/>
      <c r="FB10" s="11" t="n"/>
      <c r="FC10" s="11" t="n"/>
      <c r="FD10" s="11" t="n"/>
      <c r="FE10" s="11" t="n"/>
      <c r="FF10" s="11" t="n"/>
      <c r="FG10" s="11" t="n"/>
      <c r="FH10" s="11" t="n"/>
      <c r="FI10" s="11" t="n"/>
      <c r="FJ10" s="11" t="n"/>
      <c r="FK10" s="11" t="n"/>
      <c r="FL10" s="11" t="n"/>
      <c r="FM10" s="11" t="n"/>
      <c r="FN10" s="11" t="n"/>
      <c r="FO10" s="11" t="n"/>
      <c r="FP10" s="11" t="n"/>
      <c r="FQ10" s="11" t="n"/>
      <c r="FR10" s="11" t="n"/>
      <c r="FS10" s="11" t="n"/>
      <c r="FT10" s="11" t="n"/>
      <c r="FU10" s="11" t="n"/>
      <c r="FV10" s="11" t="n"/>
      <c r="FW10" s="11" t="n"/>
      <c r="FX10" s="11" t="n"/>
      <c r="FY10" s="11" t="n"/>
      <c r="FZ10" s="11" t="n"/>
      <c r="GA10" s="11" t="n"/>
      <c r="GB10" s="11" t="n"/>
      <c r="GC10" s="11" t="n"/>
      <c r="GD10" s="11" t="n"/>
      <c r="GE10" s="11" t="n"/>
      <c r="GF10" s="11" t="n"/>
      <c r="GG10" s="11" t="n"/>
      <c r="GH10" s="11" t="n"/>
      <c r="GI10" s="11" t="n"/>
      <c r="GJ10" s="11" t="n"/>
      <c r="GK10" s="11" t="n"/>
      <c r="GL10" s="11" t="n"/>
      <c r="GM10" s="11" t="n"/>
      <c r="GN10" s="11" t="n"/>
      <c r="GO10" s="11" t="n"/>
      <c r="GP10" s="11" t="n"/>
      <c r="GQ10" s="11" t="n"/>
      <c r="GR10" s="11" t="n"/>
      <c r="GS10" s="11" t="n"/>
      <c r="GT10" s="11" t="n"/>
      <c r="GU10" s="11" t="n"/>
      <c r="GV10" s="11" t="n"/>
      <c r="GW10" s="11" t="n"/>
      <c r="GX10" s="11" t="n"/>
      <c r="GY10" s="11" t="n"/>
      <c r="GZ10" s="11" t="n"/>
      <c r="HA10" s="11" t="n"/>
      <c r="HB10" s="11" t="n"/>
      <c r="HC10" s="11" t="n"/>
      <c r="HD10" s="11" t="n"/>
      <c r="HE10" s="11" t="n"/>
      <c r="HF10" s="11" t="n"/>
      <c r="HG10" s="11" t="n"/>
      <c r="HH10" s="11" t="n"/>
      <c r="HI10" s="11" t="n"/>
      <c r="HJ10" s="11" t="n"/>
      <c r="HK10" s="11" t="n"/>
      <c r="HL10" s="11" t="n"/>
      <c r="HM10" s="11" t="n"/>
      <c r="HN10" s="11" t="n"/>
      <c r="HO10" s="11" t="n"/>
      <c r="HP10" s="11" t="n"/>
      <c r="HQ10" s="11" t="n"/>
      <c r="HR10" s="11" t="n"/>
      <c r="HS10" s="11" t="n"/>
      <c r="HT10" s="11" t="n"/>
      <c r="HU10" s="11" t="n"/>
      <c r="HV10" s="11" t="n"/>
      <c r="HW10" s="11" t="n"/>
      <c r="HX10" s="11" t="n"/>
      <c r="HY10" s="11" t="n"/>
      <c r="HZ10" s="11" t="n"/>
      <c r="IA10" s="11" t="n"/>
      <c r="IB10" s="11" t="n"/>
      <c r="IC10" s="11" t="n"/>
      <c r="ID10" s="11" t="n"/>
      <c r="IE10" s="11" t="n"/>
      <c r="IF10" s="11" t="n"/>
      <c r="IG10" s="11" t="n"/>
      <c r="IH10" s="11" t="n"/>
      <c r="II10" s="11" t="n"/>
      <c r="IJ10" s="11" t="n"/>
      <c r="IK10" s="11" t="n"/>
      <c r="IL10" s="11" t="n"/>
      <c r="IM10" s="11" t="n"/>
      <c r="IN10" s="11" t="n"/>
      <c r="IO10" s="11" t="n"/>
      <c r="IP10" s="11" t="n"/>
      <c r="IQ10" s="11" t="n"/>
      <c r="IR10" s="11" t="n"/>
      <c r="IS10" s="11" t="n"/>
      <c r="IT10" s="11" t="n"/>
      <c r="IU10" s="11" t="n"/>
      <c r="IV10" s="11" t="n"/>
      <c r="IW10" s="11" t="n"/>
      <c r="IX10" s="11" t="n"/>
    </row>
    <row r="11" ht="23" customFormat="1" customHeight="1" s="33">
      <c r="A11" s="8" t="n"/>
      <c r="B11" s="3" t="inlineStr">
        <is>
          <t>Tarefa 1</t>
        </is>
      </c>
      <c r="C11" s="2" t="n"/>
      <c r="D11" s="77" t="n"/>
      <c r="E11" s="77" t="n"/>
      <c r="F11" s="43">
        <f>IF(D11=0,0,E11-D11)</f>
        <v/>
      </c>
      <c r="G11" s="2" t="n"/>
      <c r="H11" s="2" t="n"/>
      <c r="I11" s="2" t="n"/>
      <c r="J11" s="33" t="n"/>
      <c r="K11" s="32" t="inlineStr">
        <is>
          <t>Não Começou</t>
        </is>
      </c>
      <c r="L11" s="8" t="n"/>
      <c r="M11" s="16" t="inlineStr">
        <is>
          <t>Alto</t>
        </is>
      </c>
      <c r="N11" s="8" t="n"/>
      <c r="O11" s="8" t="n"/>
      <c r="P11" s="8" t="n"/>
      <c r="Q11" s="8" t="n"/>
      <c r="R11" s="8" t="n"/>
      <c r="S11" s="8" t="n"/>
      <c r="T11" s="8" t="n"/>
      <c r="U11" s="8" t="n"/>
      <c r="V11" s="8" t="n"/>
      <c r="W11" s="8" t="n"/>
      <c r="X11" s="8" t="n"/>
      <c r="Y11" s="8" t="n"/>
      <c r="Z11" s="8" t="n"/>
      <c r="AA11" s="8" t="n"/>
      <c r="AB11" s="8" t="n"/>
      <c r="AC11" s="8" t="n"/>
      <c r="AD11" s="8" t="n"/>
      <c r="AE11" s="8" t="n"/>
      <c r="AF11" s="8" t="n"/>
      <c r="AG11" s="8" t="n"/>
      <c r="AH11" s="8" t="n"/>
      <c r="AI11" s="8" t="n"/>
      <c r="AJ11" s="8" t="n"/>
      <c r="AK11" s="8" t="n"/>
      <c r="AL11" s="8" t="n"/>
      <c r="AM11" s="8" t="n"/>
      <c r="AN11" s="8" t="n"/>
      <c r="AO11" s="8" t="n"/>
      <c r="AP11" s="8" t="n"/>
      <c r="AQ11" s="8" t="n"/>
      <c r="AR11" s="8" t="n"/>
      <c r="AS11" s="8" t="n"/>
      <c r="AT11" s="8" t="n"/>
      <c r="AU11" s="8" t="n"/>
      <c r="AV11" s="8" t="n"/>
      <c r="AW11" s="8" t="n"/>
      <c r="AX11" s="8" t="n"/>
      <c r="AY11" s="8" t="n"/>
      <c r="AZ11" s="8" t="n"/>
      <c r="BA11" s="8" t="n"/>
      <c r="BB11" s="8" t="n"/>
      <c r="BC11" s="8" t="n"/>
      <c r="BD11" s="8" t="n"/>
      <c r="BE11" s="8" t="n"/>
      <c r="BF11" s="8" t="n"/>
      <c r="BG11" s="8" t="n"/>
      <c r="BH11" s="8" t="n"/>
      <c r="BI11" s="8" t="n"/>
      <c r="BJ11" s="8" t="n"/>
      <c r="BK11" s="8" t="n"/>
      <c r="BL11" s="8" t="n"/>
      <c r="BM11" s="8" t="n"/>
      <c r="BN11" s="8" t="n"/>
      <c r="BO11" s="8" t="n"/>
      <c r="BP11" s="8" t="n"/>
      <c r="BQ11" s="8" t="n"/>
      <c r="BR11" s="8" t="n"/>
      <c r="BS11" s="8" t="n"/>
      <c r="BT11" s="8" t="n"/>
      <c r="BU11" s="8" t="n"/>
      <c r="BV11" s="8" t="n"/>
      <c r="BW11" s="8" t="n"/>
      <c r="BX11" s="8" t="n"/>
      <c r="BY11" s="8" t="n"/>
      <c r="BZ11" s="8" t="n"/>
      <c r="CA11" s="8" t="n"/>
      <c r="CB11" s="8" t="n"/>
      <c r="CC11" s="8" t="n"/>
      <c r="CD11" s="8" t="n"/>
      <c r="CE11" s="8" t="n"/>
      <c r="CF11" s="8" t="n"/>
      <c r="CG11" s="8" t="n"/>
      <c r="CH11" s="8" t="n"/>
      <c r="CI11" s="8" t="n"/>
      <c r="CJ11" s="8" t="n"/>
      <c r="CK11" s="8" t="n"/>
      <c r="CL11" s="8" t="n"/>
      <c r="CM11" s="8" t="n"/>
      <c r="CN11" s="8" t="n"/>
      <c r="CO11" s="8" t="n"/>
      <c r="CP11" s="8" t="n"/>
      <c r="CQ11" s="8" t="n"/>
      <c r="CR11" s="8" t="n"/>
      <c r="CS11" s="8" t="n"/>
      <c r="CT11" s="8" t="n"/>
      <c r="CU11" s="8" t="n"/>
      <c r="CV11" s="8" t="n"/>
      <c r="CW11" s="8" t="n"/>
      <c r="CX11" s="8" t="n"/>
      <c r="CY11" s="8" t="n"/>
      <c r="CZ11" s="8" t="n"/>
      <c r="DA11" s="8" t="n"/>
      <c r="DB11" s="8" t="n"/>
      <c r="DC11" s="8" t="n"/>
      <c r="DD11" s="8" t="n"/>
      <c r="DE11" s="8" t="n"/>
      <c r="DF11" s="8" t="n"/>
      <c r="DG11" s="8" t="n"/>
      <c r="DH11" s="8" t="n"/>
      <c r="DI11" s="8" t="n"/>
      <c r="DJ11" s="8" t="n"/>
      <c r="DK11" s="8" t="n"/>
      <c r="DL11" s="8" t="n"/>
      <c r="DM11" s="8" t="n"/>
      <c r="DN11" s="8" t="n"/>
      <c r="DO11" s="8" t="n"/>
      <c r="DP11" s="8" t="n"/>
      <c r="DQ11" s="8" t="n"/>
      <c r="DR11" s="8" t="n"/>
      <c r="DS11" s="8" t="n"/>
      <c r="DT11" s="8" t="n"/>
      <c r="DU11" s="8" t="n"/>
      <c r="DV11" s="8" t="n"/>
      <c r="DW11" s="8" t="n"/>
      <c r="DX11" s="8" t="n"/>
      <c r="DY11" s="8" t="n"/>
      <c r="DZ11" s="8" t="n"/>
      <c r="EA11" s="8" t="n"/>
      <c r="EB11" s="8" t="n"/>
      <c r="EC11" s="8" t="n"/>
      <c r="ED11" s="8" t="n"/>
      <c r="EE11" s="8" t="n"/>
      <c r="EF11" s="8" t="n"/>
      <c r="EG11" s="8" t="n"/>
      <c r="EH11" s="8" t="n"/>
      <c r="EI11" s="8" t="n"/>
      <c r="EJ11" s="8" t="n"/>
      <c r="EK11" s="8" t="n"/>
      <c r="EL11" s="8" t="n"/>
      <c r="EM11" s="8" t="n"/>
      <c r="EN11" s="8" t="n"/>
      <c r="EO11" s="8" t="n"/>
      <c r="EP11" s="8" t="n"/>
      <c r="EQ11" s="8" t="n"/>
      <c r="ER11" s="8" t="n"/>
      <c r="ES11" s="8" t="n"/>
      <c r="ET11" s="8" t="n"/>
      <c r="EU11" s="8" t="n"/>
      <c r="EV11" s="8" t="n"/>
      <c r="EW11" s="8" t="n"/>
      <c r="EX11" s="8" t="n"/>
      <c r="EY11" s="8" t="n"/>
      <c r="EZ11" s="8" t="n"/>
      <c r="FA11" s="8" t="n"/>
      <c r="FB11" s="8" t="n"/>
      <c r="FC11" s="8" t="n"/>
      <c r="FD11" s="8" t="n"/>
      <c r="FE11" s="8" t="n"/>
      <c r="FF11" s="8" t="n"/>
      <c r="FG11" s="8" t="n"/>
      <c r="FH11" s="8" t="n"/>
      <c r="FI11" s="8" t="n"/>
      <c r="FJ11" s="8" t="n"/>
      <c r="FK11" s="8" t="n"/>
      <c r="FL11" s="8" t="n"/>
      <c r="FM11" s="8" t="n"/>
      <c r="FN11" s="8" t="n"/>
      <c r="FO11" s="8" t="n"/>
      <c r="FP11" s="8" t="n"/>
      <c r="FQ11" s="8" t="n"/>
      <c r="FR11" s="8" t="n"/>
      <c r="FS11" s="8" t="n"/>
      <c r="FT11" s="8" t="n"/>
      <c r="FU11" s="8" t="n"/>
      <c r="FV11" s="8" t="n"/>
      <c r="FW11" s="8" t="n"/>
      <c r="FX11" s="8" t="n"/>
      <c r="FY11" s="8" t="n"/>
      <c r="FZ11" s="8" t="n"/>
      <c r="GA11" s="8" t="n"/>
      <c r="GB11" s="8" t="n"/>
      <c r="GC11" s="8" t="n"/>
      <c r="GD11" s="8" t="n"/>
      <c r="GE11" s="8" t="n"/>
      <c r="GF11" s="8" t="n"/>
      <c r="GG11" s="8" t="n"/>
      <c r="GH11" s="8" t="n"/>
      <c r="GI11" s="8" t="n"/>
      <c r="GJ11" s="8" t="n"/>
      <c r="GK11" s="8" t="n"/>
      <c r="GL11" s="8" t="n"/>
      <c r="GM11" s="8" t="n"/>
      <c r="GN11" s="8" t="n"/>
      <c r="GO11" s="8" t="n"/>
      <c r="GP11" s="8" t="n"/>
      <c r="GQ11" s="8" t="n"/>
      <c r="GR11" s="8" t="n"/>
      <c r="GS11" s="8" t="n"/>
      <c r="GT11" s="8" t="n"/>
      <c r="GU11" s="8" t="n"/>
      <c r="GV11" s="8" t="n"/>
      <c r="GW11" s="8" t="n"/>
      <c r="GX11" s="8" t="n"/>
      <c r="GY11" s="8" t="n"/>
      <c r="GZ11" s="8" t="n"/>
      <c r="HA11" s="8" t="n"/>
      <c r="HB11" s="8" t="n"/>
      <c r="HC11" s="8" t="n"/>
      <c r="HD11" s="8" t="n"/>
      <c r="HE11" s="8" t="n"/>
      <c r="HF11" s="8" t="n"/>
      <c r="HG11" s="8" t="n"/>
      <c r="HH11" s="8" t="n"/>
      <c r="HI11" s="8" t="n"/>
      <c r="HJ11" s="8" t="n"/>
      <c r="HK11" s="8" t="n"/>
      <c r="HL11" s="8" t="n"/>
      <c r="HM11" s="8" t="n"/>
      <c r="HN11" s="8" t="n"/>
      <c r="HO11" s="8" t="n"/>
      <c r="HP11" s="8" t="n"/>
      <c r="HQ11" s="8" t="n"/>
      <c r="HR11" s="8" t="n"/>
      <c r="HS11" s="8" t="n"/>
      <c r="HT11" s="8" t="n"/>
      <c r="HU11" s="8" t="n"/>
      <c r="HV11" s="8" t="n"/>
      <c r="HW11" s="8" t="n"/>
      <c r="HX11" s="8" t="n"/>
      <c r="HY11" s="8" t="n"/>
      <c r="HZ11" s="8" t="n"/>
      <c r="IA11" s="8" t="n"/>
      <c r="IB11" s="8" t="n"/>
      <c r="IC11" s="8" t="n"/>
      <c r="ID11" s="8" t="n"/>
      <c r="IE11" s="8" t="n"/>
      <c r="IF11" s="8" t="n"/>
      <c r="IG11" s="8" t="n"/>
      <c r="IH11" s="8" t="n"/>
      <c r="II11" s="8" t="n"/>
      <c r="IJ11" s="8" t="n"/>
      <c r="IK11" s="8" t="n"/>
      <c r="IL11" s="8" t="n"/>
      <c r="IM11" s="8" t="n"/>
      <c r="IN11" s="8" t="n"/>
      <c r="IO11" s="8" t="n"/>
      <c r="IP11" s="8" t="n"/>
      <c r="IQ11" s="8" t="n"/>
      <c r="IR11" s="8" t="n"/>
      <c r="IS11" s="8" t="n"/>
      <c r="IT11" s="8" t="n"/>
      <c r="IU11" s="8" t="n"/>
      <c r="IV11" s="8" t="n"/>
      <c r="IW11" s="8" t="n"/>
      <c r="IX11" s="8" t="n"/>
    </row>
    <row r="12" ht="23" customFormat="1" customHeight="1" s="33">
      <c r="A12" s="8" t="n"/>
      <c r="B12" s="3" t="inlineStr">
        <is>
          <t>Tarefa 2</t>
        </is>
      </c>
      <c r="C12" s="4" t="n"/>
      <c r="D12" s="78" t="n"/>
      <c r="E12" s="78" t="n"/>
      <c r="F12" s="43">
        <f>IF(D12=0,0,E12-D12)</f>
        <v/>
      </c>
      <c r="G12" s="3" t="n"/>
      <c r="H12" s="3" t="n"/>
      <c r="I12" s="2" t="n"/>
      <c r="J12" s="33" t="n"/>
      <c r="K12" s="3" t="inlineStr">
        <is>
          <t>Em andamento</t>
        </is>
      </c>
      <c r="L12" s="8" t="n"/>
      <c r="M12" s="17" t="inlineStr">
        <is>
          <t>Média</t>
        </is>
      </c>
      <c r="N12" s="8" t="n"/>
      <c r="O12" s="8" t="n"/>
      <c r="P12" s="8" t="n"/>
      <c r="Q12" s="8" t="n"/>
      <c r="R12" s="8" t="n"/>
      <c r="S12" s="8" t="n"/>
      <c r="T12" s="8" t="n"/>
      <c r="U12" s="8" t="n"/>
      <c r="V12" s="8" t="n"/>
      <c r="W12" s="8" t="n"/>
      <c r="X12" s="8" t="n"/>
      <c r="Y12" s="8" t="n"/>
      <c r="Z12" s="8" t="n"/>
      <c r="AA12" s="8" t="n"/>
      <c r="AB12" s="8" t="n"/>
      <c r="AC12" s="8" t="n"/>
      <c r="AD12" s="8" t="n"/>
      <c r="AE12" s="8" t="n"/>
      <c r="AF12" s="8" t="n"/>
      <c r="AG12" s="8" t="n"/>
      <c r="AH12" s="8" t="n"/>
      <c r="AI12" s="8" t="n"/>
      <c r="AJ12" s="8" t="n"/>
      <c r="AK12" s="8" t="n"/>
      <c r="AL12" s="8" t="n"/>
      <c r="AM12" s="8" t="n"/>
      <c r="AN12" s="8" t="n"/>
      <c r="AO12" s="8" t="n"/>
      <c r="AP12" s="8" t="n"/>
      <c r="AQ12" s="8" t="n"/>
      <c r="AR12" s="8" t="n"/>
      <c r="AS12" s="8" t="n"/>
      <c r="AT12" s="8" t="n"/>
      <c r="AU12" s="8" t="n"/>
      <c r="AV12" s="8" t="n"/>
      <c r="AW12" s="8" t="n"/>
      <c r="AX12" s="8" t="n"/>
      <c r="AY12" s="8" t="n"/>
      <c r="AZ12" s="8" t="n"/>
      <c r="BA12" s="8" t="n"/>
      <c r="BB12" s="8" t="n"/>
      <c r="BC12" s="8" t="n"/>
      <c r="BD12" s="8" t="n"/>
      <c r="BE12" s="8" t="n"/>
      <c r="BF12" s="8" t="n"/>
      <c r="BG12" s="8" t="n"/>
      <c r="BH12" s="8" t="n"/>
      <c r="BI12" s="8" t="n"/>
      <c r="BJ12" s="8" t="n"/>
      <c r="BK12" s="8" t="n"/>
      <c r="BL12" s="8" t="n"/>
      <c r="BM12" s="8" t="n"/>
      <c r="BN12" s="8" t="n"/>
      <c r="BO12" s="8" t="n"/>
      <c r="BP12" s="8" t="n"/>
      <c r="BQ12" s="8" t="n"/>
      <c r="BR12" s="8" t="n"/>
      <c r="BS12" s="8" t="n"/>
      <c r="BT12" s="8" t="n"/>
      <c r="BU12" s="8" t="n"/>
      <c r="BV12" s="8" t="n"/>
      <c r="BW12" s="8" t="n"/>
      <c r="BX12" s="8" t="n"/>
      <c r="BY12" s="8" t="n"/>
      <c r="BZ12" s="8" t="n"/>
      <c r="CA12" s="8" t="n"/>
      <c r="CB12" s="8" t="n"/>
      <c r="CC12" s="8" t="n"/>
      <c r="CD12" s="8" t="n"/>
      <c r="CE12" s="8" t="n"/>
      <c r="CF12" s="8" t="n"/>
      <c r="CG12" s="8" t="n"/>
      <c r="CH12" s="8" t="n"/>
      <c r="CI12" s="8" t="n"/>
      <c r="CJ12" s="8" t="n"/>
      <c r="CK12" s="8" t="n"/>
      <c r="CL12" s="8" t="n"/>
      <c r="CM12" s="8" t="n"/>
      <c r="CN12" s="8" t="n"/>
      <c r="CO12" s="8" t="n"/>
      <c r="CP12" s="8" t="n"/>
      <c r="CQ12" s="8" t="n"/>
      <c r="CR12" s="8" t="n"/>
      <c r="CS12" s="8" t="n"/>
      <c r="CT12" s="8" t="n"/>
      <c r="CU12" s="8" t="n"/>
      <c r="CV12" s="8" t="n"/>
      <c r="CW12" s="8" t="n"/>
      <c r="CX12" s="8" t="n"/>
      <c r="CY12" s="8" t="n"/>
      <c r="CZ12" s="8" t="n"/>
      <c r="DA12" s="8" t="n"/>
      <c r="DB12" s="8" t="n"/>
      <c r="DC12" s="8" t="n"/>
      <c r="DD12" s="8" t="n"/>
      <c r="DE12" s="8" t="n"/>
      <c r="DF12" s="8" t="n"/>
      <c r="DG12" s="8" t="n"/>
      <c r="DH12" s="8" t="n"/>
      <c r="DI12" s="8" t="n"/>
      <c r="DJ12" s="8" t="n"/>
      <c r="DK12" s="8" t="n"/>
      <c r="DL12" s="8" t="n"/>
      <c r="DM12" s="8" t="n"/>
      <c r="DN12" s="8" t="n"/>
      <c r="DO12" s="8" t="n"/>
      <c r="DP12" s="8" t="n"/>
      <c r="DQ12" s="8" t="n"/>
      <c r="DR12" s="8" t="n"/>
      <c r="DS12" s="8" t="n"/>
      <c r="DT12" s="8" t="n"/>
      <c r="DU12" s="8" t="n"/>
      <c r="DV12" s="8" t="n"/>
      <c r="DW12" s="8" t="n"/>
      <c r="DX12" s="8" t="n"/>
      <c r="DY12" s="8" t="n"/>
      <c r="DZ12" s="8" t="n"/>
      <c r="EA12" s="8" t="n"/>
      <c r="EB12" s="8" t="n"/>
      <c r="EC12" s="8" t="n"/>
      <c r="ED12" s="8" t="n"/>
      <c r="EE12" s="8" t="n"/>
      <c r="EF12" s="8" t="n"/>
      <c r="EG12" s="8" t="n"/>
      <c r="EH12" s="8" t="n"/>
      <c r="EI12" s="8" t="n"/>
      <c r="EJ12" s="8" t="n"/>
      <c r="EK12" s="8" t="n"/>
      <c r="EL12" s="8" t="n"/>
      <c r="EM12" s="8" t="n"/>
      <c r="EN12" s="8" t="n"/>
      <c r="EO12" s="8" t="n"/>
      <c r="EP12" s="8" t="n"/>
      <c r="EQ12" s="8" t="n"/>
      <c r="ER12" s="8" t="n"/>
      <c r="ES12" s="8" t="n"/>
      <c r="ET12" s="8" t="n"/>
      <c r="EU12" s="8" t="n"/>
      <c r="EV12" s="8" t="n"/>
      <c r="EW12" s="8" t="n"/>
      <c r="EX12" s="8" t="n"/>
      <c r="EY12" s="8" t="n"/>
      <c r="EZ12" s="8" t="n"/>
      <c r="FA12" s="8" t="n"/>
      <c r="FB12" s="8" t="n"/>
      <c r="FC12" s="8" t="n"/>
      <c r="FD12" s="8" t="n"/>
      <c r="FE12" s="8" t="n"/>
      <c r="FF12" s="8" t="n"/>
      <c r="FG12" s="8" t="n"/>
      <c r="FH12" s="8" t="n"/>
      <c r="FI12" s="8" t="n"/>
      <c r="FJ12" s="8" t="n"/>
      <c r="FK12" s="8" t="n"/>
      <c r="FL12" s="8" t="n"/>
      <c r="FM12" s="8" t="n"/>
      <c r="FN12" s="8" t="n"/>
      <c r="FO12" s="8" t="n"/>
      <c r="FP12" s="8" t="n"/>
      <c r="FQ12" s="8" t="n"/>
      <c r="FR12" s="8" t="n"/>
      <c r="FS12" s="8" t="n"/>
      <c r="FT12" s="8" t="n"/>
      <c r="FU12" s="8" t="n"/>
      <c r="FV12" s="8" t="n"/>
      <c r="FW12" s="8" t="n"/>
      <c r="FX12" s="8" t="n"/>
      <c r="FY12" s="8" t="n"/>
      <c r="FZ12" s="8" t="n"/>
      <c r="GA12" s="8" t="n"/>
      <c r="GB12" s="8" t="n"/>
      <c r="GC12" s="8" t="n"/>
      <c r="GD12" s="8" t="n"/>
      <c r="GE12" s="8" t="n"/>
      <c r="GF12" s="8" t="n"/>
      <c r="GG12" s="8" t="n"/>
      <c r="GH12" s="8" t="n"/>
      <c r="GI12" s="8" t="n"/>
      <c r="GJ12" s="8" t="n"/>
      <c r="GK12" s="8" t="n"/>
      <c r="GL12" s="8" t="n"/>
      <c r="GM12" s="8" t="n"/>
      <c r="GN12" s="8" t="n"/>
      <c r="GO12" s="8" t="n"/>
      <c r="GP12" s="8" t="n"/>
      <c r="GQ12" s="8" t="n"/>
      <c r="GR12" s="8" t="n"/>
      <c r="GS12" s="8" t="n"/>
      <c r="GT12" s="8" t="n"/>
      <c r="GU12" s="8" t="n"/>
      <c r="GV12" s="8" t="n"/>
      <c r="GW12" s="8" t="n"/>
      <c r="GX12" s="8" t="n"/>
      <c r="GY12" s="8" t="n"/>
      <c r="GZ12" s="8" t="n"/>
      <c r="HA12" s="8" t="n"/>
      <c r="HB12" s="8" t="n"/>
      <c r="HC12" s="8" t="n"/>
      <c r="HD12" s="8" t="n"/>
      <c r="HE12" s="8" t="n"/>
      <c r="HF12" s="8" t="n"/>
      <c r="HG12" s="8" t="n"/>
      <c r="HH12" s="8" t="n"/>
      <c r="HI12" s="8" t="n"/>
      <c r="HJ12" s="8" t="n"/>
      <c r="HK12" s="8" t="n"/>
      <c r="HL12" s="8" t="n"/>
      <c r="HM12" s="8" t="n"/>
      <c r="HN12" s="8" t="n"/>
      <c r="HO12" s="8" t="n"/>
      <c r="HP12" s="8" t="n"/>
      <c r="HQ12" s="8" t="n"/>
      <c r="HR12" s="8" t="n"/>
      <c r="HS12" s="8" t="n"/>
      <c r="HT12" s="8" t="n"/>
      <c r="HU12" s="8" t="n"/>
      <c r="HV12" s="8" t="n"/>
      <c r="HW12" s="8" t="n"/>
      <c r="HX12" s="8" t="n"/>
      <c r="HY12" s="8" t="n"/>
      <c r="HZ12" s="8" t="n"/>
      <c r="IA12" s="8" t="n"/>
      <c r="IB12" s="8" t="n"/>
      <c r="IC12" s="8" t="n"/>
      <c r="ID12" s="8" t="n"/>
      <c r="IE12" s="8" t="n"/>
      <c r="IF12" s="8" t="n"/>
      <c r="IG12" s="8" t="n"/>
      <c r="IH12" s="8" t="n"/>
      <c r="II12" s="8" t="n"/>
      <c r="IJ12" s="8" t="n"/>
      <c r="IK12" s="8" t="n"/>
      <c r="IL12" s="8" t="n"/>
      <c r="IM12" s="8" t="n"/>
      <c r="IN12" s="8" t="n"/>
      <c r="IO12" s="8" t="n"/>
      <c r="IP12" s="8" t="n"/>
      <c r="IQ12" s="8" t="n"/>
      <c r="IR12" s="8" t="n"/>
      <c r="IS12" s="8" t="n"/>
      <c r="IT12" s="8" t="n"/>
      <c r="IU12" s="8" t="n"/>
      <c r="IV12" s="8" t="n"/>
      <c r="IW12" s="8" t="n"/>
      <c r="IX12" s="8" t="n"/>
    </row>
    <row r="13" ht="23" customFormat="1" customHeight="1" s="33">
      <c r="A13" s="8" t="n"/>
      <c r="B13" s="3" t="inlineStr">
        <is>
          <t>Tarefa 3</t>
        </is>
      </c>
      <c r="C13" s="4" t="n"/>
      <c r="D13" s="78" t="n"/>
      <c r="E13" s="78" t="n"/>
      <c r="F13" s="43">
        <f>IF(D13=0,0,E13-D13)</f>
        <v/>
      </c>
      <c r="G13" s="3" t="n"/>
      <c r="H13" s="3" t="n"/>
      <c r="I13" s="2" t="n"/>
      <c r="J13" s="33" t="n"/>
      <c r="K13" s="3" t="inlineStr">
        <is>
          <t>Completar</t>
        </is>
      </c>
      <c r="L13" s="8" t="n"/>
      <c r="M13" s="18" t="inlineStr">
        <is>
          <t>Baixo</t>
        </is>
      </c>
      <c r="N13" s="8" t="n"/>
      <c r="O13" s="8" t="n"/>
      <c r="P13" s="8" t="n"/>
      <c r="Q13" s="8" t="n"/>
      <c r="R13" s="8" t="n"/>
      <c r="S13" s="8" t="n"/>
      <c r="T13" s="8" t="n"/>
      <c r="U13" s="8" t="n"/>
      <c r="V13" s="8" t="n"/>
      <c r="W13" s="8" t="n"/>
      <c r="X13" s="8" t="n"/>
      <c r="Y13" s="8" t="n"/>
      <c r="Z13" s="8" t="n"/>
      <c r="AA13" s="8" t="n"/>
      <c r="AB13" s="8" t="n"/>
      <c r="AC13" s="8" t="n"/>
      <c r="AD13" s="8" t="n"/>
      <c r="AE13" s="8" t="n"/>
      <c r="AF13" s="8" t="n"/>
      <c r="AG13" s="8" t="n"/>
      <c r="AH13" s="8" t="n"/>
      <c r="AI13" s="8" t="n"/>
      <c r="AJ13" s="8" t="n"/>
      <c r="AK13" s="8" t="n"/>
      <c r="AL13" s="8" t="n"/>
      <c r="AM13" s="8" t="n"/>
      <c r="AN13" s="8" t="n"/>
      <c r="AO13" s="8" t="n"/>
      <c r="AP13" s="8" t="n"/>
      <c r="AQ13" s="8" t="n"/>
      <c r="AR13" s="8" t="n"/>
      <c r="AS13" s="8" t="n"/>
      <c r="AT13" s="8" t="n"/>
      <c r="AU13" s="8" t="n"/>
      <c r="AV13" s="8" t="n"/>
      <c r="AW13" s="8" t="n"/>
      <c r="AX13" s="8" t="n"/>
      <c r="AY13" s="8" t="n"/>
      <c r="AZ13" s="8" t="n"/>
      <c r="BA13" s="8" t="n"/>
      <c r="BB13" s="8" t="n"/>
      <c r="BC13" s="8" t="n"/>
      <c r="BD13" s="8" t="n"/>
      <c r="BE13" s="8" t="n"/>
      <c r="BF13" s="8" t="n"/>
      <c r="BG13" s="8" t="n"/>
      <c r="BH13" s="8" t="n"/>
      <c r="BI13" s="8" t="n"/>
      <c r="BJ13" s="8" t="n"/>
      <c r="BK13" s="8" t="n"/>
      <c r="BL13" s="8" t="n"/>
      <c r="BM13" s="8" t="n"/>
      <c r="BN13" s="8" t="n"/>
      <c r="BO13" s="8" t="n"/>
      <c r="BP13" s="8" t="n"/>
      <c r="BQ13" s="8" t="n"/>
      <c r="BR13" s="8" t="n"/>
      <c r="BS13" s="8" t="n"/>
      <c r="BT13" s="8" t="n"/>
      <c r="BU13" s="8" t="n"/>
      <c r="BV13" s="8" t="n"/>
      <c r="BW13" s="8" t="n"/>
      <c r="BX13" s="8" t="n"/>
      <c r="BY13" s="8" t="n"/>
      <c r="BZ13" s="8" t="n"/>
      <c r="CA13" s="8" t="n"/>
      <c r="CB13" s="8" t="n"/>
      <c r="CC13" s="8" t="n"/>
      <c r="CD13" s="8" t="n"/>
      <c r="CE13" s="8" t="n"/>
      <c r="CF13" s="8" t="n"/>
      <c r="CG13" s="8" t="n"/>
      <c r="CH13" s="8" t="n"/>
      <c r="CI13" s="8" t="n"/>
      <c r="CJ13" s="8" t="n"/>
      <c r="CK13" s="8" t="n"/>
      <c r="CL13" s="8" t="n"/>
      <c r="CM13" s="8" t="n"/>
      <c r="CN13" s="8" t="n"/>
      <c r="CO13" s="8" t="n"/>
      <c r="CP13" s="8" t="n"/>
      <c r="CQ13" s="8" t="n"/>
      <c r="CR13" s="8" t="n"/>
      <c r="CS13" s="8" t="n"/>
      <c r="CT13" s="8" t="n"/>
      <c r="CU13" s="8" t="n"/>
      <c r="CV13" s="8" t="n"/>
      <c r="CW13" s="8" t="n"/>
      <c r="CX13" s="8" t="n"/>
      <c r="CY13" s="8" t="n"/>
      <c r="CZ13" s="8" t="n"/>
      <c r="DA13" s="8" t="n"/>
      <c r="DB13" s="8" t="n"/>
      <c r="DC13" s="8" t="n"/>
      <c r="DD13" s="8" t="n"/>
      <c r="DE13" s="8" t="n"/>
      <c r="DF13" s="8" t="n"/>
      <c r="DG13" s="8" t="n"/>
      <c r="DH13" s="8" t="n"/>
      <c r="DI13" s="8" t="n"/>
      <c r="DJ13" s="8" t="n"/>
      <c r="DK13" s="8" t="n"/>
      <c r="DL13" s="8" t="n"/>
      <c r="DM13" s="8" t="n"/>
      <c r="DN13" s="8" t="n"/>
      <c r="DO13" s="8" t="n"/>
      <c r="DP13" s="8" t="n"/>
      <c r="DQ13" s="8" t="n"/>
      <c r="DR13" s="8" t="n"/>
      <c r="DS13" s="8" t="n"/>
      <c r="DT13" s="8" t="n"/>
      <c r="DU13" s="8" t="n"/>
      <c r="DV13" s="8" t="n"/>
      <c r="DW13" s="8" t="n"/>
      <c r="DX13" s="8" t="n"/>
      <c r="DY13" s="8" t="n"/>
      <c r="DZ13" s="8" t="n"/>
      <c r="EA13" s="8" t="n"/>
      <c r="EB13" s="8" t="n"/>
      <c r="EC13" s="8" t="n"/>
      <c r="ED13" s="8" t="n"/>
      <c r="EE13" s="8" t="n"/>
      <c r="EF13" s="8" t="n"/>
      <c r="EG13" s="8" t="n"/>
      <c r="EH13" s="8" t="n"/>
      <c r="EI13" s="8" t="n"/>
      <c r="EJ13" s="8" t="n"/>
      <c r="EK13" s="8" t="n"/>
      <c r="EL13" s="8" t="n"/>
      <c r="EM13" s="8" t="n"/>
      <c r="EN13" s="8" t="n"/>
      <c r="EO13" s="8" t="n"/>
      <c r="EP13" s="8" t="n"/>
      <c r="EQ13" s="8" t="n"/>
      <c r="ER13" s="8" t="n"/>
      <c r="ES13" s="8" t="n"/>
      <c r="ET13" s="8" t="n"/>
      <c r="EU13" s="8" t="n"/>
      <c r="EV13" s="8" t="n"/>
      <c r="EW13" s="8" t="n"/>
      <c r="EX13" s="8" t="n"/>
      <c r="EY13" s="8" t="n"/>
      <c r="EZ13" s="8" t="n"/>
      <c r="FA13" s="8" t="n"/>
      <c r="FB13" s="8" t="n"/>
      <c r="FC13" s="8" t="n"/>
      <c r="FD13" s="8" t="n"/>
      <c r="FE13" s="8" t="n"/>
      <c r="FF13" s="8" t="n"/>
      <c r="FG13" s="8" t="n"/>
      <c r="FH13" s="8" t="n"/>
      <c r="FI13" s="8" t="n"/>
      <c r="FJ13" s="8" t="n"/>
      <c r="FK13" s="8" t="n"/>
      <c r="FL13" s="8" t="n"/>
      <c r="FM13" s="8" t="n"/>
      <c r="FN13" s="8" t="n"/>
      <c r="FO13" s="8" t="n"/>
      <c r="FP13" s="8" t="n"/>
      <c r="FQ13" s="8" t="n"/>
      <c r="FR13" s="8" t="n"/>
      <c r="FS13" s="8" t="n"/>
      <c r="FT13" s="8" t="n"/>
      <c r="FU13" s="8" t="n"/>
      <c r="FV13" s="8" t="n"/>
      <c r="FW13" s="8" t="n"/>
      <c r="FX13" s="8" t="n"/>
      <c r="FY13" s="8" t="n"/>
      <c r="FZ13" s="8" t="n"/>
      <c r="GA13" s="8" t="n"/>
      <c r="GB13" s="8" t="n"/>
      <c r="GC13" s="8" t="n"/>
      <c r="GD13" s="8" t="n"/>
      <c r="GE13" s="8" t="n"/>
      <c r="GF13" s="8" t="n"/>
      <c r="GG13" s="8" t="n"/>
      <c r="GH13" s="8" t="n"/>
      <c r="GI13" s="8" t="n"/>
      <c r="GJ13" s="8" t="n"/>
      <c r="GK13" s="8" t="n"/>
      <c r="GL13" s="8" t="n"/>
      <c r="GM13" s="8" t="n"/>
      <c r="GN13" s="8" t="n"/>
      <c r="GO13" s="8" t="n"/>
      <c r="GP13" s="8" t="n"/>
      <c r="GQ13" s="8" t="n"/>
      <c r="GR13" s="8" t="n"/>
      <c r="GS13" s="8" t="n"/>
      <c r="GT13" s="8" t="n"/>
      <c r="GU13" s="8" t="n"/>
      <c r="GV13" s="8" t="n"/>
      <c r="GW13" s="8" t="n"/>
      <c r="GX13" s="8" t="n"/>
      <c r="GY13" s="8" t="n"/>
      <c r="GZ13" s="8" t="n"/>
      <c r="HA13" s="8" t="n"/>
      <c r="HB13" s="8" t="n"/>
      <c r="HC13" s="8" t="n"/>
      <c r="HD13" s="8" t="n"/>
      <c r="HE13" s="8" t="n"/>
      <c r="HF13" s="8" t="n"/>
      <c r="HG13" s="8" t="n"/>
      <c r="HH13" s="8" t="n"/>
      <c r="HI13" s="8" t="n"/>
      <c r="HJ13" s="8" t="n"/>
      <c r="HK13" s="8" t="n"/>
      <c r="HL13" s="8" t="n"/>
      <c r="HM13" s="8" t="n"/>
      <c r="HN13" s="8" t="n"/>
      <c r="HO13" s="8" t="n"/>
      <c r="HP13" s="8" t="n"/>
      <c r="HQ13" s="8" t="n"/>
      <c r="HR13" s="8" t="n"/>
      <c r="HS13" s="8" t="n"/>
      <c r="HT13" s="8" t="n"/>
      <c r="HU13" s="8" t="n"/>
      <c r="HV13" s="8" t="n"/>
      <c r="HW13" s="8" t="n"/>
      <c r="HX13" s="8" t="n"/>
      <c r="HY13" s="8" t="n"/>
      <c r="HZ13" s="8" t="n"/>
      <c r="IA13" s="8" t="n"/>
      <c r="IB13" s="8" t="n"/>
      <c r="IC13" s="8" t="n"/>
      <c r="ID13" s="8" t="n"/>
      <c r="IE13" s="8" t="n"/>
      <c r="IF13" s="8" t="n"/>
      <c r="IG13" s="8" t="n"/>
      <c r="IH13" s="8" t="n"/>
      <c r="II13" s="8" t="n"/>
      <c r="IJ13" s="8" t="n"/>
      <c r="IK13" s="8" t="n"/>
      <c r="IL13" s="8" t="n"/>
      <c r="IM13" s="8" t="n"/>
      <c r="IN13" s="8" t="n"/>
      <c r="IO13" s="8" t="n"/>
      <c r="IP13" s="8" t="n"/>
      <c r="IQ13" s="8" t="n"/>
      <c r="IR13" s="8" t="n"/>
      <c r="IS13" s="8" t="n"/>
      <c r="IT13" s="8" t="n"/>
      <c r="IU13" s="8" t="n"/>
      <c r="IV13" s="8" t="n"/>
      <c r="IW13" s="8" t="n"/>
      <c r="IX13" s="8" t="n"/>
    </row>
    <row r="14" ht="23" customFormat="1" customHeight="1" s="33">
      <c r="A14" s="8" t="n"/>
      <c r="B14" s="3" t="inlineStr">
        <is>
          <t>Tarefa 4</t>
        </is>
      </c>
      <c r="C14" s="13" t="n"/>
      <c r="D14" s="78" t="n"/>
      <c r="E14" s="78" t="n"/>
      <c r="F14" s="43">
        <f>IF(D14=0,0,E14-D14)</f>
        <v/>
      </c>
      <c r="G14" s="3" t="n"/>
      <c r="H14" s="3" t="n"/>
      <c r="I14" s="2" t="n"/>
      <c r="J14" s="33" t="n"/>
      <c r="K14" s="13" t="inlineStr">
        <is>
          <t>Atrasado</t>
        </is>
      </c>
      <c r="L14" s="8" t="n"/>
      <c r="M14" s="13" t="n"/>
      <c r="N14" s="8" t="n"/>
      <c r="O14" s="8" t="n"/>
      <c r="P14" s="8" t="n"/>
      <c r="Q14" s="8" t="n"/>
      <c r="R14" s="8" t="n"/>
      <c r="S14" s="8" t="n"/>
      <c r="T14" s="8" t="n"/>
      <c r="U14" s="8" t="n"/>
      <c r="V14" s="8" t="n"/>
      <c r="W14" s="8" t="n"/>
      <c r="X14" s="8" t="n"/>
      <c r="Y14" s="8" t="n"/>
      <c r="Z14" s="8" t="n"/>
      <c r="AA14" s="8" t="n"/>
      <c r="AB14" s="8" t="n"/>
      <c r="AC14" s="8" t="n"/>
      <c r="AD14" s="8" t="n"/>
      <c r="AE14" s="8" t="n"/>
      <c r="AF14" s="8" t="n"/>
      <c r="AG14" s="8" t="n"/>
      <c r="AH14" s="8" t="n"/>
      <c r="AI14" s="8" t="n"/>
      <c r="AJ14" s="8" t="n"/>
      <c r="AK14" s="8" t="n"/>
      <c r="AL14" s="8" t="n"/>
      <c r="AM14" s="8" t="n"/>
      <c r="AN14" s="8" t="n"/>
      <c r="AO14" s="8" t="n"/>
      <c r="AP14" s="8" t="n"/>
      <c r="AQ14" s="8" t="n"/>
      <c r="AR14" s="8" t="n"/>
      <c r="AS14" s="8" t="n"/>
      <c r="AT14" s="8" t="n"/>
      <c r="AU14" s="8" t="n"/>
      <c r="AV14" s="8" t="n"/>
      <c r="AW14" s="8" t="n"/>
      <c r="AX14" s="8" t="n"/>
      <c r="AY14" s="8" t="n"/>
      <c r="AZ14" s="8" t="n"/>
      <c r="BA14" s="8" t="n"/>
      <c r="BB14" s="8" t="n"/>
      <c r="BC14" s="8" t="n"/>
      <c r="BD14" s="8" t="n"/>
      <c r="BE14" s="8" t="n"/>
      <c r="BF14" s="8" t="n"/>
      <c r="BG14" s="8" t="n"/>
      <c r="BH14" s="8" t="n"/>
      <c r="BI14" s="8" t="n"/>
      <c r="BJ14" s="8" t="n"/>
      <c r="BK14" s="8" t="n"/>
      <c r="BL14" s="8" t="n"/>
      <c r="BM14" s="8" t="n"/>
      <c r="BN14" s="8" t="n"/>
      <c r="BO14" s="8" t="n"/>
      <c r="BP14" s="8" t="n"/>
      <c r="BQ14" s="8" t="n"/>
      <c r="BR14" s="8" t="n"/>
      <c r="BS14" s="8" t="n"/>
      <c r="BT14" s="8" t="n"/>
      <c r="BU14" s="8" t="n"/>
      <c r="BV14" s="8" t="n"/>
      <c r="BW14" s="8" t="n"/>
      <c r="BX14" s="8" t="n"/>
      <c r="BY14" s="8" t="n"/>
      <c r="BZ14" s="8" t="n"/>
      <c r="CA14" s="8" t="n"/>
      <c r="CB14" s="8" t="n"/>
      <c r="CC14" s="8" t="n"/>
      <c r="CD14" s="8" t="n"/>
      <c r="CE14" s="8" t="n"/>
      <c r="CF14" s="8" t="n"/>
      <c r="CG14" s="8" t="n"/>
      <c r="CH14" s="8" t="n"/>
      <c r="CI14" s="8" t="n"/>
      <c r="CJ14" s="8" t="n"/>
      <c r="CK14" s="8" t="n"/>
      <c r="CL14" s="8" t="n"/>
      <c r="CM14" s="8" t="n"/>
      <c r="CN14" s="8" t="n"/>
      <c r="CO14" s="8" t="n"/>
      <c r="CP14" s="8" t="n"/>
      <c r="CQ14" s="8" t="n"/>
      <c r="CR14" s="8" t="n"/>
      <c r="CS14" s="8" t="n"/>
      <c r="CT14" s="8" t="n"/>
      <c r="CU14" s="8" t="n"/>
      <c r="CV14" s="8" t="n"/>
      <c r="CW14" s="8" t="n"/>
      <c r="CX14" s="8" t="n"/>
      <c r="CY14" s="8" t="n"/>
      <c r="CZ14" s="8" t="n"/>
      <c r="DA14" s="8" t="n"/>
      <c r="DB14" s="8" t="n"/>
      <c r="DC14" s="8" t="n"/>
      <c r="DD14" s="8" t="n"/>
      <c r="DE14" s="8" t="n"/>
      <c r="DF14" s="8" t="n"/>
      <c r="DG14" s="8" t="n"/>
      <c r="DH14" s="8" t="n"/>
      <c r="DI14" s="8" t="n"/>
      <c r="DJ14" s="8" t="n"/>
      <c r="DK14" s="8" t="n"/>
      <c r="DL14" s="8" t="n"/>
      <c r="DM14" s="8" t="n"/>
      <c r="DN14" s="8" t="n"/>
      <c r="DO14" s="8" t="n"/>
      <c r="DP14" s="8" t="n"/>
      <c r="DQ14" s="8" t="n"/>
      <c r="DR14" s="8" t="n"/>
      <c r="DS14" s="8" t="n"/>
      <c r="DT14" s="8" t="n"/>
      <c r="DU14" s="8" t="n"/>
      <c r="DV14" s="8" t="n"/>
      <c r="DW14" s="8" t="n"/>
      <c r="DX14" s="8" t="n"/>
      <c r="DY14" s="8" t="n"/>
      <c r="DZ14" s="8" t="n"/>
      <c r="EA14" s="8" t="n"/>
      <c r="EB14" s="8" t="n"/>
      <c r="EC14" s="8" t="n"/>
      <c r="ED14" s="8" t="n"/>
      <c r="EE14" s="8" t="n"/>
      <c r="EF14" s="8" t="n"/>
      <c r="EG14" s="8" t="n"/>
      <c r="EH14" s="8" t="n"/>
      <c r="EI14" s="8" t="n"/>
      <c r="EJ14" s="8" t="n"/>
      <c r="EK14" s="8" t="n"/>
      <c r="EL14" s="8" t="n"/>
      <c r="EM14" s="8" t="n"/>
      <c r="EN14" s="8" t="n"/>
      <c r="EO14" s="8" t="n"/>
      <c r="EP14" s="8" t="n"/>
      <c r="EQ14" s="8" t="n"/>
      <c r="ER14" s="8" t="n"/>
      <c r="ES14" s="8" t="n"/>
      <c r="ET14" s="8" t="n"/>
      <c r="EU14" s="8" t="n"/>
      <c r="EV14" s="8" t="n"/>
      <c r="EW14" s="8" t="n"/>
      <c r="EX14" s="8" t="n"/>
      <c r="EY14" s="8" t="n"/>
      <c r="EZ14" s="8" t="n"/>
      <c r="FA14" s="8" t="n"/>
      <c r="FB14" s="8" t="n"/>
      <c r="FC14" s="8" t="n"/>
      <c r="FD14" s="8" t="n"/>
      <c r="FE14" s="8" t="n"/>
      <c r="FF14" s="8" t="n"/>
      <c r="FG14" s="8" t="n"/>
      <c r="FH14" s="8" t="n"/>
      <c r="FI14" s="8" t="n"/>
      <c r="FJ14" s="8" t="n"/>
      <c r="FK14" s="8" t="n"/>
      <c r="FL14" s="8" t="n"/>
      <c r="FM14" s="8" t="n"/>
      <c r="FN14" s="8" t="n"/>
      <c r="FO14" s="8" t="n"/>
      <c r="FP14" s="8" t="n"/>
      <c r="FQ14" s="8" t="n"/>
      <c r="FR14" s="8" t="n"/>
      <c r="FS14" s="8" t="n"/>
      <c r="FT14" s="8" t="n"/>
      <c r="FU14" s="8" t="n"/>
      <c r="FV14" s="8" t="n"/>
      <c r="FW14" s="8" t="n"/>
      <c r="FX14" s="8" t="n"/>
      <c r="FY14" s="8" t="n"/>
      <c r="FZ14" s="8" t="n"/>
      <c r="GA14" s="8" t="n"/>
      <c r="GB14" s="8" t="n"/>
      <c r="GC14" s="8" t="n"/>
      <c r="GD14" s="8" t="n"/>
      <c r="GE14" s="8" t="n"/>
      <c r="GF14" s="8" t="n"/>
      <c r="GG14" s="8" t="n"/>
      <c r="GH14" s="8" t="n"/>
      <c r="GI14" s="8" t="n"/>
      <c r="GJ14" s="8" t="n"/>
      <c r="GK14" s="8" t="n"/>
      <c r="GL14" s="8" t="n"/>
      <c r="GM14" s="8" t="n"/>
      <c r="GN14" s="8" t="n"/>
      <c r="GO14" s="8" t="n"/>
      <c r="GP14" s="8" t="n"/>
      <c r="GQ14" s="8" t="n"/>
      <c r="GR14" s="8" t="n"/>
      <c r="GS14" s="8" t="n"/>
      <c r="GT14" s="8" t="n"/>
      <c r="GU14" s="8" t="n"/>
      <c r="GV14" s="8" t="n"/>
      <c r="GW14" s="8" t="n"/>
      <c r="GX14" s="8" t="n"/>
      <c r="GY14" s="8" t="n"/>
      <c r="GZ14" s="8" t="n"/>
      <c r="HA14" s="8" t="n"/>
      <c r="HB14" s="8" t="n"/>
      <c r="HC14" s="8" t="n"/>
      <c r="HD14" s="8" t="n"/>
      <c r="HE14" s="8" t="n"/>
      <c r="HF14" s="8" t="n"/>
      <c r="HG14" s="8" t="n"/>
      <c r="HH14" s="8" t="n"/>
      <c r="HI14" s="8" t="n"/>
      <c r="HJ14" s="8" t="n"/>
      <c r="HK14" s="8" t="n"/>
      <c r="HL14" s="8" t="n"/>
      <c r="HM14" s="8" t="n"/>
      <c r="HN14" s="8" t="n"/>
      <c r="HO14" s="8" t="n"/>
      <c r="HP14" s="8" t="n"/>
      <c r="HQ14" s="8" t="n"/>
      <c r="HR14" s="8" t="n"/>
      <c r="HS14" s="8" t="n"/>
      <c r="HT14" s="8" t="n"/>
      <c r="HU14" s="8" t="n"/>
      <c r="HV14" s="8" t="n"/>
      <c r="HW14" s="8" t="n"/>
      <c r="HX14" s="8" t="n"/>
      <c r="HY14" s="8" t="n"/>
      <c r="HZ14" s="8" t="n"/>
      <c r="IA14" s="8" t="n"/>
      <c r="IB14" s="8" t="n"/>
      <c r="IC14" s="8" t="n"/>
      <c r="ID14" s="8" t="n"/>
      <c r="IE14" s="8" t="n"/>
      <c r="IF14" s="8" t="n"/>
      <c r="IG14" s="8" t="n"/>
      <c r="IH14" s="8" t="n"/>
      <c r="II14" s="8" t="n"/>
      <c r="IJ14" s="8" t="n"/>
      <c r="IK14" s="8" t="n"/>
      <c r="IL14" s="8" t="n"/>
      <c r="IM14" s="8" t="n"/>
      <c r="IN14" s="8" t="n"/>
      <c r="IO14" s="8" t="n"/>
      <c r="IP14" s="8" t="n"/>
      <c r="IQ14" s="8" t="n"/>
      <c r="IR14" s="8" t="n"/>
      <c r="IS14" s="8" t="n"/>
      <c r="IT14" s="8" t="n"/>
      <c r="IU14" s="8" t="n"/>
      <c r="IV14" s="8" t="n"/>
      <c r="IW14" s="8" t="n"/>
      <c r="IX14" s="8" t="n"/>
    </row>
    <row r="15" ht="23" customFormat="1" customHeight="1" s="33">
      <c r="A15" s="8" t="n"/>
      <c r="B15" s="3" t="inlineStr">
        <is>
          <t>Tarefa 5</t>
        </is>
      </c>
      <c r="C15" s="4" t="n"/>
      <c r="D15" s="78" t="n"/>
      <c r="E15" s="78" t="n"/>
      <c r="F15" s="43">
        <f>IF(D15=0,0,E15-D15)</f>
        <v/>
      </c>
      <c r="G15" s="3" t="n"/>
      <c r="H15" s="3" t="n"/>
      <c r="I15" s="2" t="n"/>
      <c r="J15" s="8" t="n"/>
      <c r="K15" s="13" t="inlineStr">
        <is>
          <t>Em espera</t>
        </is>
      </c>
      <c r="L15" s="8" t="n"/>
      <c r="M15" s="10" t="n"/>
      <c r="N15" s="8" t="n"/>
      <c r="O15" s="8" t="n"/>
      <c r="P15" s="8" t="n"/>
      <c r="Q15" s="8" t="n"/>
      <c r="R15" s="8" t="n"/>
      <c r="S15" s="8" t="n"/>
      <c r="T15" s="8" t="n"/>
      <c r="U15" s="8" t="n"/>
      <c r="V15" s="8" t="n"/>
      <c r="W15" s="8" t="n"/>
      <c r="X15" s="8" t="n"/>
      <c r="Y15" s="8" t="n"/>
      <c r="Z15" s="8" t="n"/>
      <c r="AA15" s="8" t="n"/>
      <c r="AB15" s="8" t="n"/>
      <c r="AC15" s="8" t="n"/>
      <c r="AD15" s="8" t="n"/>
      <c r="AE15" s="8" t="n"/>
      <c r="AF15" s="8" t="n"/>
      <c r="AG15" s="8" t="n"/>
      <c r="AH15" s="8" t="n"/>
      <c r="AI15" s="8" t="n"/>
      <c r="AJ15" s="8" t="n"/>
      <c r="AK15" s="8" t="n"/>
      <c r="AL15" s="8" t="n"/>
      <c r="AM15" s="8" t="n"/>
      <c r="AN15" s="8" t="n"/>
      <c r="AO15" s="8" t="n"/>
      <c r="AP15" s="8" t="n"/>
      <c r="AQ15" s="8" t="n"/>
      <c r="AR15" s="8" t="n"/>
      <c r="AS15" s="8" t="n"/>
      <c r="AT15" s="8" t="n"/>
      <c r="AU15" s="8" t="n"/>
      <c r="AV15" s="8" t="n"/>
      <c r="AW15" s="8" t="n"/>
      <c r="AX15" s="8" t="n"/>
      <c r="AY15" s="8" t="n"/>
      <c r="AZ15" s="8" t="n"/>
      <c r="BA15" s="8" t="n"/>
      <c r="BB15" s="8" t="n"/>
      <c r="BC15" s="8" t="n"/>
      <c r="BD15" s="8" t="n"/>
      <c r="BE15" s="8" t="n"/>
      <c r="BF15" s="8" t="n"/>
      <c r="BG15" s="8" t="n"/>
      <c r="BH15" s="8" t="n"/>
      <c r="BI15" s="8" t="n"/>
      <c r="BJ15" s="8" t="n"/>
      <c r="BK15" s="8" t="n"/>
      <c r="BL15" s="8" t="n"/>
      <c r="BM15" s="8" t="n"/>
      <c r="BN15" s="8" t="n"/>
      <c r="BO15" s="8" t="n"/>
      <c r="BP15" s="8" t="n"/>
      <c r="BQ15" s="8" t="n"/>
      <c r="BR15" s="8" t="n"/>
      <c r="BS15" s="8" t="n"/>
      <c r="BT15" s="8" t="n"/>
      <c r="BU15" s="8" t="n"/>
      <c r="BV15" s="8" t="n"/>
      <c r="BW15" s="8" t="n"/>
      <c r="BX15" s="8" t="n"/>
      <c r="BY15" s="8" t="n"/>
      <c r="BZ15" s="8" t="n"/>
      <c r="CA15" s="8" t="n"/>
      <c r="CB15" s="8" t="n"/>
      <c r="CC15" s="8" t="n"/>
      <c r="CD15" s="8" t="n"/>
      <c r="CE15" s="8" t="n"/>
      <c r="CF15" s="8" t="n"/>
      <c r="CG15" s="8" t="n"/>
      <c r="CH15" s="8" t="n"/>
      <c r="CI15" s="8" t="n"/>
      <c r="CJ15" s="8" t="n"/>
      <c r="CK15" s="8" t="n"/>
      <c r="CL15" s="8" t="n"/>
      <c r="CM15" s="8" t="n"/>
      <c r="CN15" s="8" t="n"/>
      <c r="CO15" s="8" t="n"/>
      <c r="CP15" s="8" t="n"/>
      <c r="CQ15" s="8" t="n"/>
      <c r="CR15" s="8" t="n"/>
      <c r="CS15" s="8" t="n"/>
      <c r="CT15" s="8" t="n"/>
      <c r="CU15" s="8" t="n"/>
      <c r="CV15" s="8" t="n"/>
      <c r="CW15" s="8" t="n"/>
      <c r="CX15" s="8" t="n"/>
      <c r="CY15" s="8" t="n"/>
      <c r="CZ15" s="8" t="n"/>
      <c r="DA15" s="8" t="n"/>
      <c r="DB15" s="8" t="n"/>
      <c r="DC15" s="8" t="n"/>
      <c r="DD15" s="8" t="n"/>
      <c r="DE15" s="8" t="n"/>
      <c r="DF15" s="8" t="n"/>
      <c r="DG15" s="8" t="n"/>
      <c r="DH15" s="8" t="n"/>
      <c r="DI15" s="8" t="n"/>
      <c r="DJ15" s="8" t="n"/>
      <c r="DK15" s="8" t="n"/>
      <c r="DL15" s="8" t="n"/>
      <c r="DM15" s="8" t="n"/>
      <c r="DN15" s="8" t="n"/>
      <c r="DO15" s="8" t="n"/>
      <c r="DP15" s="8" t="n"/>
      <c r="DQ15" s="8" t="n"/>
      <c r="DR15" s="8" t="n"/>
      <c r="DS15" s="8" t="n"/>
      <c r="DT15" s="8" t="n"/>
      <c r="DU15" s="8" t="n"/>
      <c r="DV15" s="8" t="n"/>
      <c r="DW15" s="8" t="n"/>
      <c r="DX15" s="8" t="n"/>
      <c r="DY15" s="8" t="n"/>
      <c r="DZ15" s="8" t="n"/>
      <c r="EA15" s="8" t="n"/>
      <c r="EB15" s="8" t="n"/>
      <c r="EC15" s="8" t="n"/>
      <c r="ED15" s="8" t="n"/>
      <c r="EE15" s="8" t="n"/>
      <c r="EF15" s="8" t="n"/>
      <c r="EG15" s="8" t="n"/>
      <c r="EH15" s="8" t="n"/>
      <c r="EI15" s="8" t="n"/>
      <c r="EJ15" s="8" t="n"/>
      <c r="EK15" s="8" t="n"/>
      <c r="EL15" s="8" t="n"/>
      <c r="EM15" s="8" t="n"/>
      <c r="EN15" s="8" t="n"/>
      <c r="EO15" s="8" t="n"/>
      <c r="EP15" s="8" t="n"/>
      <c r="EQ15" s="8" t="n"/>
      <c r="ER15" s="8" t="n"/>
      <c r="ES15" s="8" t="n"/>
      <c r="ET15" s="8" t="n"/>
      <c r="EU15" s="8" t="n"/>
      <c r="EV15" s="8" t="n"/>
      <c r="EW15" s="8" t="n"/>
      <c r="EX15" s="8" t="n"/>
      <c r="EY15" s="8" t="n"/>
      <c r="EZ15" s="8" t="n"/>
      <c r="FA15" s="8" t="n"/>
      <c r="FB15" s="8" t="n"/>
      <c r="FC15" s="8" t="n"/>
      <c r="FD15" s="8" t="n"/>
      <c r="FE15" s="8" t="n"/>
      <c r="FF15" s="8" t="n"/>
      <c r="FG15" s="8" t="n"/>
      <c r="FH15" s="8" t="n"/>
      <c r="FI15" s="8" t="n"/>
      <c r="FJ15" s="8" t="n"/>
      <c r="FK15" s="8" t="n"/>
      <c r="FL15" s="8" t="n"/>
      <c r="FM15" s="8" t="n"/>
      <c r="FN15" s="8" t="n"/>
      <c r="FO15" s="8" t="n"/>
      <c r="FP15" s="8" t="n"/>
      <c r="FQ15" s="8" t="n"/>
      <c r="FR15" s="8" t="n"/>
      <c r="FS15" s="8" t="n"/>
      <c r="FT15" s="8" t="n"/>
      <c r="FU15" s="8" t="n"/>
      <c r="FV15" s="8" t="n"/>
      <c r="FW15" s="8" t="n"/>
      <c r="FX15" s="8" t="n"/>
      <c r="FY15" s="8" t="n"/>
      <c r="FZ15" s="8" t="n"/>
      <c r="GA15" s="8" t="n"/>
      <c r="GB15" s="8" t="n"/>
      <c r="GC15" s="8" t="n"/>
      <c r="GD15" s="8" t="n"/>
      <c r="GE15" s="8" t="n"/>
      <c r="GF15" s="8" t="n"/>
      <c r="GG15" s="8" t="n"/>
      <c r="GH15" s="8" t="n"/>
      <c r="GI15" s="8" t="n"/>
      <c r="GJ15" s="8" t="n"/>
      <c r="GK15" s="8" t="n"/>
      <c r="GL15" s="8" t="n"/>
      <c r="GM15" s="8" t="n"/>
      <c r="GN15" s="8" t="n"/>
      <c r="GO15" s="8" t="n"/>
      <c r="GP15" s="8" t="n"/>
      <c r="GQ15" s="8" t="n"/>
      <c r="GR15" s="8" t="n"/>
      <c r="GS15" s="8" t="n"/>
      <c r="GT15" s="8" t="n"/>
      <c r="GU15" s="8" t="n"/>
      <c r="GV15" s="8" t="n"/>
      <c r="GW15" s="8" t="n"/>
      <c r="GX15" s="8" t="n"/>
      <c r="GY15" s="8" t="n"/>
      <c r="GZ15" s="8" t="n"/>
      <c r="HA15" s="8" t="n"/>
      <c r="HB15" s="8" t="n"/>
      <c r="HC15" s="8" t="n"/>
      <c r="HD15" s="8" t="n"/>
      <c r="HE15" s="8" t="n"/>
      <c r="HF15" s="8" t="n"/>
      <c r="HG15" s="8" t="n"/>
      <c r="HH15" s="8" t="n"/>
      <c r="HI15" s="8" t="n"/>
      <c r="HJ15" s="8" t="n"/>
      <c r="HK15" s="8" t="n"/>
      <c r="HL15" s="8" t="n"/>
      <c r="HM15" s="8" t="n"/>
      <c r="HN15" s="8" t="n"/>
      <c r="HO15" s="8" t="n"/>
      <c r="HP15" s="8" t="n"/>
      <c r="HQ15" s="8" t="n"/>
      <c r="HR15" s="8" t="n"/>
      <c r="HS15" s="8" t="n"/>
      <c r="HT15" s="8" t="n"/>
      <c r="HU15" s="8" t="n"/>
      <c r="HV15" s="8" t="n"/>
      <c r="HW15" s="8" t="n"/>
      <c r="HX15" s="8" t="n"/>
      <c r="HY15" s="8" t="n"/>
      <c r="HZ15" s="8" t="n"/>
      <c r="IA15" s="8" t="n"/>
      <c r="IB15" s="8" t="n"/>
      <c r="IC15" s="8" t="n"/>
      <c r="ID15" s="8" t="n"/>
      <c r="IE15" s="8" t="n"/>
      <c r="IF15" s="8" t="n"/>
      <c r="IG15" s="8" t="n"/>
      <c r="IH15" s="8" t="n"/>
      <c r="II15" s="8" t="n"/>
      <c r="IJ15" s="8" t="n"/>
      <c r="IK15" s="8" t="n"/>
      <c r="IL15" s="8" t="n"/>
      <c r="IM15" s="8" t="n"/>
      <c r="IN15" s="8" t="n"/>
      <c r="IO15" s="8" t="n"/>
      <c r="IP15" s="8" t="n"/>
      <c r="IQ15" s="8" t="n"/>
      <c r="IR15" s="8" t="n"/>
      <c r="IS15" s="8" t="n"/>
      <c r="IT15" s="8" t="n"/>
      <c r="IU15" s="8" t="n"/>
      <c r="IV15" s="8" t="n"/>
      <c r="IW15" s="8" t="n"/>
      <c r="IX15" s="8" t="n"/>
    </row>
    <row r="16" ht="23" customFormat="1" customHeight="1" s="33">
      <c r="A16" s="8" t="n"/>
      <c r="B16" s="3" t="inlineStr">
        <is>
          <t>Tarefa 6</t>
        </is>
      </c>
      <c r="C16" s="4" t="n"/>
      <c r="D16" s="78" t="n"/>
      <c r="E16" s="78" t="n"/>
      <c r="F16" s="43">
        <f>IF(D16=0,0,E16-D16)</f>
        <v/>
      </c>
      <c r="G16" s="3" t="n"/>
      <c r="H16" s="3" t="n"/>
      <c r="I16" s="2" t="n"/>
      <c r="J16" s="8" t="n"/>
      <c r="K16" s="10" t="n"/>
      <c r="L16" s="8" t="n"/>
      <c r="M16" s="10" t="n"/>
      <c r="N16" s="8" t="n"/>
      <c r="O16" s="8" t="n"/>
      <c r="P16" s="8" t="n"/>
      <c r="Q16" s="8" t="n"/>
      <c r="R16" s="8" t="n"/>
      <c r="S16" s="8" t="n"/>
      <c r="T16" s="8" t="n"/>
      <c r="U16" s="8" t="n"/>
      <c r="V16" s="8" t="n"/>
      <c r="W16" s="8" t="n"/>
      <c r="X16" s="8" t="n"/>
      <c r="Y16" s="8" t="n"/>
      <c r="Z16" s="8" t="n"/>
      <c r="AA16" s="8" t="n"/>
      <c r="AB16" s="8" t="n"/>
      <c r="AC16" s="8" t="n"/>
      <c r="AD16" s="8" t="n"/>
      <c r="AE16" s="8" t="n"/>
      <c r="AF16" s="8" t="n"/>
      <c r="AG16" s="8" t="n"/>
      <c r="AH16" s="8" t="n"/>
      <c r="AI16" s="8" t="n"/>
      <c r="AJ16" s="8" t="n"/>
      <c r="AK16" s="8" t="n"/>
      <c r="AL16" s="8" t="n"/>
      <c r="AM16" s="8" t="n"/>
      <c r="AN16" s="8" t="n"/>
      <c r="AO16" s="8" t="n"/>
      <c r="AP16" s="8" t="n"/>
      <c r="AQ16" s="8" t="n"/>
      <c r="AR16" s="8" t="n"/>
      <c r="AS16" s="8" t="n"/>
      <c r="AT16" s="8" t="n"/>
      <c r="AU16" s="8" t="n"/>
      <c r="AV16" s="8" t="n"/>
      <c r="AW16" s="8" t="n"/>
      <c r="AX16" s="8" t="n"/>
      <c r="AY16" s="8" t="n"/>
      <c r="AZ16" s="8" t="n"/>
      <c r="BA16" s="8" t="n"/>
      <c r="BB16" s="8" t="n"/>
      <c r="BC16" s="8" t="n"/>
      <c r="BD16" s="8" t="n"/>
      <c r="BE16" s="8" t="n"/>
      <c r="BF16" s="8" t="n"/>
      <c r="BG16" s="8" t="n"/>
      <c r="BH16" s="8" t="n"/>
      <c r="BI16" s="8" t="n"/>
      <c r="BJ16" s="8" t="n"/>
      <c r="BK16" s="8" t="n"/>
      <c r="BL16" s="8" t="n"/>
      <c r="BM16" s="8" t="n"/>
      <c r="BN16" s="8" t="n"/>
      <c r="BO16" s="8" t="n"/>
      <c r="BP16" s="8" t="n"/>
      <c r="BQ16" s="8" t="n"/>
      <c r="BR16" s="8" t="n"/>
      <c r="BS16" s="8" t="n"/>
      <c r="BT16" s="8" t="n"/>
      <c r="BU16" s="8" t="n"/>
      <c r="BV16" s="8" t="n"/>
      <c r="BW16" s="8" t="n"/>
      <c r="BX16" s="8" t="n"/>
      <c r="BY16" s="8" t="n"/>
      <c r="BZ16" s="8" t="n"/>
      <c r="CA16" s="8" t="n"/>
      <c r="CB16" s="8" t="n"/>
      <c r="CC16" s="8" t="n"/>
      <c r="CD16" s="8" t="n"/>
      <c r="CE16" s="8" t="n"/>
      <c r="CF16" s="8" t="n"/>
      <c r="CG16" s="8" t="n"/>
      <c r="CH16" s="8" t="n"/>
      <c r="CI16" s="8" t="n"/>
      <c r="CJ16" s="8" t="n"/>
      <c r="CK16" s="8" t="n"/>
      <c r="CL16" s="8" t="n"/>
      <c r="CM16" s="8" t="n"/>
      <c r="CN16" s="8" t="n"/>
      <c r="CO16" s="8" t="n"/>
      <c r="CP16" s="8" t="n"/>
      <c r="CQ16" s="8" t="n"/>
      <c r="CR16" s="8" t="n"/>
      <c r="CS16" s="8" t="n"/>
      <c r="CT16" s="8" t="n"/>
      <c r="CU16" s="8" t="n"/>
      <c r="CV16" s="8" t="n"/>
      <c r="CW16" s="8" t="n"/>
      <c r="CX16" s="8" t="n"/>
      <c r="CY16" s="8" t="n"/>
      <c r="CZ16" s="8" t="n"/>
      <c r="DA16" s="8" t="n"/>
      <c r="DB16" s="8" t="n"/>
      <c r="DC16" s="8" t="n"/>
      <c r="DD16" s="8" t="n"/>
      <c r="DE16" s="8" t="n"/>
      <c r="DF16" s="8" t="n"/>
      <c r="DG16" s="8" t="n"/>
      <c r="DH16" s="8" t="n"/>
      <c r="DI16" s="8" t="n"/>
      <c r="DJ16" s="8" t="n"/>
      <c r="DK16" s="8" t="n"/>
      <c r="DL16" s="8" t="n"/>
      <c r="DM16" s="8" t="n"/>
      <c r="DN16" s="8" t="n"/>
      <c r="DO16" s="8" t="n"/>
      <c r="DP16" s="8" t="n"/>
      <c r="DQ16" s="8" t="n"/>
      <c r="DR16" s="8" t="n"/>
      <c r="DS16" s="8" t="n"/>
      <c r="DT16" s="8" t="n"/>
      <c r="DU16" s="8" t="n"/>
      <c r="DV16" s="8" t="n"/>
      <c r="DW16" s="8" t="n"/>
      <c r="DX16" s="8" t="n"/>
      <c r="DY16" s="8" t="n"/>
      <c r="DZ16" s="8" t="n"/>
      <c r="EA16" s="8" t="n"/>
      <c r="EB16" s="8" t="n"/>
      <c r="EC16" s="8" t="n"/>
      <c r="ED16" s="8" t="n"/>
      <c r="EE16" s="8" t="n"/>
      <c r="EF16" s="8" t="n"/>
      <c r="EG16" s="8" t="n"/>
      <c r="EH16" s="8" t="n"/>
      <c r="EI16" s="8" t="n"/>
      <c r="EJ16" s="8" t="n"/>
      <c r="EK16" s="8" t="n"/>
      <c r="EL16" s="8" t="n"/>
      <c r="EM16" s="8" t="n"/>
      <c r="EN16" s="8" t="n"/>
      <c r="EO16" s="8" t="n"/>
      <c r="EP16" s="8" t="n"/>
      <c r="EQ16" s="8" t="n"/>
      <c r="ER16" s="8" t="n"/>
      <c r="ES16" s="8" t="n"/>
      <c r="ET16" s="8" t="n"/>
      <c r="EU16" s="8" t="n"/>
      <c r="EV16" s="8" t="n"/>
      <c r="EW16" s="8" t="n"/>
      <c r="EX16" s="8" t="n"/>
      <c r="EY16" s="8" t="n"/>
      <c r="EZ16" s="8" t="n"/>
      <c r="FA16" s="8" t="n"/>
      <c r="FB16" s="8" t="n"/>
      <c r="FC16" s="8" t="n"/>
      <c r="FD16" s="8" t="n"/>
      <c r="FE16" s="8" t="n"/>
      <c r="FF16" s="8" t="n"/>
      <c r="FG16" s="8" t="n"/>
      <c r="FH16" s="8" t="n"/>
      <c r="FI16" s="8" t="n"/>
      <c r="FJ16" s="8" t="n"/>
      <c r="FK16" s="8" t="n"/>
      <c r="FL16" s="8" t="n"/>
      <c r="FM16" s="8" t="n"/>
      <c r="FN16" s="8" t="n"/>
      <c r="FO16" s="8" t="n"/>
      <c r="FP16" s="8" t="n"/>
      <c r="FQ16" s="8" t="n"/>
      <c r="FR16" s="8" t="n"/>
      <c r="FS16" s="8" t="n"/>
      <c r="FT16" s="8" t="n"/>
      <c r="FU16" s="8" t="n"/>
      <c r="FV16" s="8" t="n"/>
      <c r="FW16" s="8" t="n"/>
      <c r="FX16" s="8" t="n"/>
      <c r="FY16" s="8" t="n"/>
      <c r="FZ16" s="8" t="n"/>
      <c r="GA16" s="8" t="n"/>
      <c r="GB16" s="8" t="n"/>
      <c r="GC16" s="8" t="n"/>
      <c r="GD16" s="8" t="n"/>
      <c r="GE16" s="8" t="n"/>
      <c r="GF16" s="8" t="n"/>
      <c r="GG16" s="8" t="n"/>
      <c r="GH16" s="8" t="n"/>
      <c r="GI16" s="8" t="n"/>
      <c r="GJ16" s="8" t="n"/>
      <c r="GK16" s="8" t="n"/>
      <c r="GL16" s="8" t="n"/>
      <c r="GM16" s="8" t="n"/>
      <c r="GN16" s="8" t="n"/>
      <c r="GO16" s="8" t="n"/>
      <c r="GP16" s="8" t="n"/>
      <c r="GQ16" s="8" t="n"/>
      <c r="GR16" s="8" t="n"/>
      <c r="GS16" s="8" t="n"/>
      <c r="GT16" s="8" t="n"/>
      <c r="GU16" s="8" t="n"/>
      <c r="GV16" s="8" t="n"/>
      <c r="GW16" s="8" t="n"/>
      <c r="GX16" s="8" t="n"/>
      <c r="GY16" s="8" t="n"/>
      <c r="GZ16" s="8" t="n"/>
      <c r="HA16" s="8" t="n"/>
      <c r="HB16" s="8" t="n"/>
      <c r="HC16" s="8" t="n"/>
      <c r="HD16" s="8" t="n"/>
      <c r="HE16" s="8" t="n"/>
      <c r="HF16" s="8" t="n"/>
      <c r="HG16" s="8" t="n"/>
      <c r="HH16" s="8" t="n"/>
      <c r="HI16" s="8" t="n"/>
      <c r="HJ16" s="8" t="n"/>
      <c r="HK16" s="8" t="n"/>
      <c r="HL16" s="8" t="n"/>
      <c r="HM16" s="8" t="n"/>
      <c r="HN16" s="8" t="n"/>
      <c r="HO16" s="8" t="n"/>
      <c r="HP16" s="8" t="n"/>
      <c r="HQ16" s="8" t="n"/>
      <c r="HR16" s="8" t="n"/>
      <c r="HS16" s="8" t="n"/>
      <c r="HT16" s="8" t="n"/>
      <c r="HU16" s="8" t="n"/>
      <c r="HV16" s="8" t="n"/>
      <c r="HW16" s="8" t="n"/>
      <c r="HX16" s="8" t="n"/>
      <c r="HY16" s="8" t="n"/>
      <c r="HZ16" s="8" t="n"/>
      <c r="IA16" s="8" t="n"/>
      <c r="IB16" s="8" t="n"/>
      <c r="IC16" s="8" t="n"/>
      <c r="ID16" s="8" t="n"/>
      <c r="IE16" s="8" t="n"/>
      <c r="IF16" s="8" t="n"/>
      <c r="IG16" s="8" t="n"/>
      <c r="IH16" s="8" t="n"/>
      <c r="II16" s="8" t="n"/>
      <c r="IJ16" s="8" t="n"/>
      <c r="IK16" s="8" t="n"/>
      <c r="IL16" s="8" t="n"/>
      <c r="IM16" s="8" t="n"/>
      <c r="IN16" s="8" t="n"/>
      <c r="IO16" s="8" t="n"/>
      <c r="IP16" s="8" t="n"/>
      <c r="IQ16" s="8" t="n"/>
      <c r="IR16" s="8" t="n"/>
      <c r="IS16" s="8" t="n"/>
      <c r="IT16" s="8" t="n"/>
      <c r="IU16" s="8" t="n"/>
      <c r="IV16" s="8" t="n"/>
      <c r="IW16" s="8" t="n"/>
      <c r="IX16" s="8" t="n"/>
    </row>
    <row r="17" ht="23" customFormat="1" customHeight="1" s="33">
      <c r="A17" s="8" t="n"/>
      <c r="B17" s="3" t="inlineStr">
        <is>
          <t>Tarefa 7</t>
        </is>
      </c>
      <c r="C17" s="14" t="n"/>
      <c r="D17" s="78" t="n"/>
      <c r="E17" s="77" t="n"/>
      <c r="F17" s="43">
        <f>IF(D17=0,0,E17-D17)</f>
        <v/>
      </c>
      <c r="G17" s="3" t="n"/>
      <c r="H17" s="3" t="n"/>
      <c r="I17" s="2" t="n"/>
      <c r="J17" s="8" t="n"/>
      <c r="K17" s="10" t="n"/>
      <c r="L17" s="8" t="n"/>
      <c r="M17" s="10" t="n"/>
      <c r="N17" s="8" t="n"/>
      <c r="O17" s="8" t="n"/>
      <c r="P17" s="8" t="n"/>
      <c r="Q17" s="8" t="n"/>
      <c r="R17" s="8" t="n"/>
      <c r="S17" s="8" t="n"/>
      <c r="T17" s="8" t="n"/>
      <c r="U17" s="8" t="n"/>
      <c r="V17" s="8" t="n"/>
      <c r="W17" s="8" t="n"/>
      <c r="X17" s="8" t="n"/>
      <c r="Y17" s="8" t="n"/>
      <c r="Z17" s="8" t="n"/>
      <c r="AA17" s="8" t="n"/>
      <c r="AB17" s="8" t="n"/>
      <c r="AC17" s="8" t="n"/>
      <c r="AD17" s="8" t="n"/>
      <c r="AE17" s="8" t="n"/>
      <c r="AF17" s="8" t="n"/>
      <c r="AG17" s="8" t="n"/>
      <c r="AH17" s="8" t="n"/>
      <c r="AI17" s="8" t="n"/>
      <c r="AJ17" s="8" t="n"/>
      <c r="AK17" s="8" t="n"/>
      <c r="AL17" s="8" t="n"/>
      <c r="AM17" s="8" t="n"/>
      <c r="AN17" s="8" t="n"/>
      <c r="AO17" s="8" t="n"/>
      <c r="AP17" s="8" t="n"/>
      <c r="AQ17" s="8" t="n"/>
      <c r="AR17" s="8" t="n"/>
      <c r="AS17" s="8" t="n"/>
      <c r="AT17" s="8" t="n"/>
      <c r="AU17" s="8" t="n"/>
      <c r="AV17" s="8" t="n"/>
      <c r="AW17" s="8" t="n"/>
      <c r="AX17" s="8" t="n"/>
      <c r="AY17" s="8" t="n"/>
      <c r="AZ17" s="8" t="n"/>
      <c r="BA17" s="8" t="n"/>
      <c r="BB17" s="8" t="n"/>
      <c r="BC17" s="8" t="n"/>
      <c r="BD17" s="8" t="n"/>
      <c r="BE17" s="8" t="n"/>
      <c r="BF17" s="8" t="n"/>
      <c r="BG17" s="8" t="n"/>
      <c r="BH17" s="8" t="n"/>
      <c r="BI17" s="8" t="n"/>
      <c r="BJ17" s="8" t="n"/>
      <c r="BK17" s="8" t="n"/>
      <c r="BL17" s="8" t="n"/>
      <c r="BM17" s="8" t="n"/>
      <c r="BN17" s="8" t="n"/>
      <c r="BO17" s="8" t="n"/>
      <c r="BP17" s="8" t="n"/>
      <c r="BQ17" s="8" t="n"/>
      <c r="BR17" s="8" t="n"/>
      <c r="BS17" s="8" t="n"/>
      <c r="BT17" s="8" t="n"/>
      <c r="BU17" s="8" t="n"/>
      <c r="BV17" s="8" t="n"/>
      <c r="BW17" s="8" t="n"/>
      <c r="BX17" s="8" t="n"/>
      <c r="BY17" s="8" t="n"/>
      <c r="BZ17" s="8" t="n"/>
      <c r="CA17" s="8" t="n"/>
      <c r="CB17" s="8" t="n"/>
      <c r="CC17" s="8" t="n"/>
      <c r="CD17" s="8" t="n"/>
      <c r="CE17" s="8" t="n"/>
      <c r="CF17" s="8" t="n"/>
      <c r="CG17" s="8" t="n"/>
      <c r="CH17" s="8" t="n"/>
      <c r="CI17" s="8" t="n"/>
      <c r="CJ17" s="8" t="n"/>
      <c r="CK17" s="8" t="n"/>
      <c r="CL17" s="8" t="n"/>
      <c r="CM17" s="8" t="n"/>
      <c r="CN17" s="8" t="n"/>
      <c r="CO17" s="8" t="n"/>
      <c r="CP17" s="8" t="n"/>
      <c r="CQ17" s="8" t="n"/>
      <c r="CR17" s="8" t="n"/>
      <c r="CS17" s="8" t="n"/>
      <c r="CT17" s="8" t="n"/>
      <c r="CU17" s="8" t="n"/>
      <c r="CV17" s="8" t="n"/>
      <c r="CW17" s="8" t="n"/>
      <c r="CX17" s="8" t="n"/>
      <c r="CY17" s="8" t="n"/>
      <c r="CZ17" s="8" t="n"/>
      <c r="DA17" s="8" t="n"/>
      <c r="DB17" s="8" t="n"/>
      <c r="DC17" s="8" t="n"/>
      <c r="DD17" s="8" t="n"/>
      <c r="DE17" s="8" t="n"/>
      <c r="DF17" s="8" t="n"/>
      <c r="DG17" s="8" t="n"/>
      <c r="DH17" s="8" t="n"/>
      <c r="DI17" s="8" t="n"/>
      <c r="DJ17" s="8" t="n"/>
      <c r="DK17" s="8" t="n"/>
      <c r="DL17" s="8" t="n"/>
      <c r="DM17" s="8" t="n"/>
      <c r="DN17" s="8" t="n"/>
      <c r="DO17" s="8" t="n"/>
      <c r="DP17" s="8" t="n"/>
      <c r="DQ17" s="8" t="n"/>
      <c r="DR17" s="8" t="n"/>
      <c r="DS17" s="8" t="n"/>
      <c r="DT17" s="8" t="n"/>
      <c r="DU17" s="8" t="n"/>
      <c r="DV17" s="8" t="n"/>
      <c r="DW17" s="8" t="n"/>
      <c r="DX17" s="8" t="n"/>
      <c r="DY17" s="8" t="n"/>
      <c r="DZ17" s="8" t="n"/>
      <c r="EA17" s="8" t="n"/>
      <c r="EB17" s="8" t="n"/>
      <c r="EC17" s="8" t="n"/>
      <c r="ED17" s="8" t="n"/>
      <c r="EE17" s="8" t="n"/>
      <c r="EF17" s="8" t="n"/>
      <c r="EG17" s="8" t="n"/>
      <c r="EH17" s="8" t="n"/>
      <c r="EI17" s="8" t="n"/>
      <c r="EJ17" s="8" t="n"/>
      <c r="EK17" s="8" t="n"/>
      <c r="EL17" s="8" t="n"/>
      <c r="EM17" s="8" t="n"/>
      <c r="EN17" s="8" t="n"/>
      <c r="EO17" s="8" t="n"/>
      <c r="EP17" s="8" t="n"/>
      <c r="EQ17" s="8" t="n"/>
      <c r="ER17" s="8" t="n"/>
      <c r="ES17" s="8" t="n"/>
      <c r="ET17" s="8" t="n"/>
      <c r="EU17" s="8" t="n"/>
      <c r="EV17" s="8" t="n"/>
      <c r="EW17" s="8" t="n"/>
      <c r="EX17" s="8" t="n"/>
      <c r="EY17" s="8" t="n"/>
      <c r="EZ17" s="8" t="n"/>
      <c r="FA17" s="8" t="n"/>
      <c r="FB17" s="8" t="n"/>
      <c r="FC17" s="8" t="n"/>
      <c r="FD17" s="8" t="n"/>
      <c r="FE17" s="8" t="n"/>
      <c r="FF17" s="8" t="n"/>
      <c r="FG17" s="8" t="n"/>
      <c r="FH17" s="8" t="n"/>
      <c r="FI17" s="8" t="n"/>
      <c r="FJ17" s="8" t="n"/>
      <c r="FK17" s="8" t="n"/>
      <c r="FL17" s="8" t="n"/>
      <c r="FM17" s="8" t="n"/>
      <c r="FN17" s="8" t="n"/>
      <c r="FO17" s="8" t="n"/>
      <c r="FP17" s="8" t="n"/>
      <c r="FQ17" s="8" t="n"/>
      <c r="FR17" s="8" t="n"/>
      <c r="FS17" s="8" t="n"/>
      <c r="FT17" s="8" t="n"/>
      <c r="FU17" s="8" t="n"/>
      <c r="FV17" s="8" t="n"/>
      <c r="FW17" s="8" t="n"/>
      <c r="FX17" s="8" t="n"/>
      <c r="FY17" s="8" t="n"/>
      <c r="FZ17" s="8" t="n"/>
      <c r="GA17" s="8" t="n"/>
      <c r="GB17" s="8" t="n"/>
      <c r="GC17" s="8" t="n"/>
      <c r="GD17" s="8" t="n"/>
      <c r="GE17" s="8" t="n"/>
      <c r="GF17" s="8" t="n"/>
      <c r="GG17" s="8" t="n"/>
      <c r="GH17" s="8" t="n"/>
      <c r="GI17" s="8" t="n"/>
      <c r="GJ17" s="8" t="n"/>
      <c r="GK17" s="8" t="n"/>
      <c r="GL17" s="8" t="n"/>
      <c r="GM17" s="8" t="n"/>
      <c r="GN17" s="8" t="n"/>
      <c r="GO17" s="8" t="n"/>
      <c r="GP17" s="8" t="n"/>
      <c r="GQ17" s="8" t="n"/>
      <c r="GR17" s="8" t="n"/>
      <c r="GS17" s="8" t="n"/>
      <c r="GT17" s="8" t="n"/>
      <c r="GU17" s="8" t="n"/>
      <c r="GV17" s="8" t="n"/>
      <c r="GW17" s="8" t="n"/>
      <c r="GX17" s="8" t="n"/>
      <c r="GY17" s="8" t="n"/>
      <c r="GZ17" s="8" t="n"/>
      <c r="HA17" s="8" t="n"/>
      <c r="HB17" s="8" t="n"/>
      <c r="HC17" s="8" t="n"/>
      <c r="HD17" s="8" t="n"/>
      <c r="HE17" s="8" t="n"/>
      <c r="HF17" s="8" t="n"/>
      <c r="HG17" s="8" t="n"/>
      <c r="HH17" s="8" t="n"/>
      <c r="HI17" s="8" t="n"/>
      <c r="HJ17" s="8" t="n"/>
      <c r="HK17" s="8" t="n"/>
      <c r="HL17" s="8" t="n"/>
      <c r="HM17" s="8" t="n"/>
      <c r="HN17" s="8" t="n"/>
      <c r="HO17" s="8" t="n"/>
      <c r="HP17" s="8" t="n"/>
      <c r="HQ17" s="8" t="n"/>
      <c r="HR17" s="8" t="n"/>
      <c r="HS17" s="8" t="n"/>
      <c r="HT17" s="8" t="n"/>
      <c r="HU17" s="8" t="n"/>
      <c r="HV17" s="8" t="n"/>
      <c r="HW17" s="8" t="n"/>
      <c r="HX17" s="8" t="n"/>
      <c r="HY17" s="8" t="n"/>
      <c r="HZ17" s="8" t="n"/>
      <c r="IA17" s="8" t="n"/>
      <c r="IB17" s="8" t="n"/>
      <c r="IC17" s="8" t="n"/>
      <c r="ID17" s="8" t="n"/>
      <c r="IE17" s="8" t="n"/>
      <c r="IF17" s="8" t="n"/>
      <c r="IG17" s="8" t="n"/>
      <c r="IH17" s="8" t="n"/>
      <c r="II17" s="8" t="n"/>
      <c r="IJ17" s="8" t="n"/>
      <c r="IK17" s="8" t="n"/>
      <c r="IL17" s="8" t="n"/>
      <c r="IM17" s="8" t="n"/>
      <c r="IN17" s="8" t="n"/>
      <c r="IO17" s="8" t="n"/>
      <c r="IP17" s="8" t="n"/>
      <c r="IQ17" s="8" t="n"/>
      <c r="IR17" s="8" t="n"/>
      <c r="IS17" s="8" t="n"/>
      <c r="IT17" s="8" t="n"/>
      <c r="IU17" s="8" t="n"/>
      <c r="IV17" s="8" t="n"/>
      <c r="IW17" s="8" t="n"/>
      <c r="IX17" s="8" t="n"/>
    </row>
    <row r="18" ht="23" customFormat="1" customHeight="1" s="33">
      <c r="A18" s="8" t="n"/>
      <c r="B18" s="3" t="inlineStr">
        <is>
          <t>Tarefa 8</t>
        </is>
      </c>
      <c r="C18" s="14" t="n"/>
      <c r="D18" s="78" t="n"/>
      <c r="E18" s="77" t="n"/>
      <c r="F18" s="43">
        <f>IF(D18=0,0,E18-D18)</f>
        <v/>
      </c>
      <c r="G18" s="3" t="n"/>
      <c r="H18" s="3" t="n"/>
      <c r="I18" s="2" t="n"/>
      <c r="J18" s="8" t="n"/>
      <c r="K18" s="10" t="n"/>
      <c r="L18" s="8" t="n"/>
      <c r="M18" s="10" t="n"/>
      <c r="N18" s="8" t="n"/>
      <c r="O18" s="8" t="n"/>
      <c r="P18" s="8" t="n"/>
      <c r="Q18" s="8" t="n"/>
      <c r="R18" s="8" t="n"/>
      <c r="S18" s="8" t="n"/>
      <c r="T18" s="8" t="n"/>
      <c r="U18" s="8" t="n"/>
      <c r="V18" s="8" t="n"/>
      <c r="W18" s="8" t="n"/>
      <c r="X18" s="8" t="n"/>
      <c r="Y18" s="8" t="n"/>
      <c r="Z18" s="8" t="n"/>
      <c r="AA18" s="8" t="n"/>
      <c r="AB18" s="8" t="n"/>
      <c r="AC18" s="8" t="n"/>
      <c r="AD18" s="8" t="n"/>
      <c r="AE18" s="8" t="n"/>
      <c r="AF18" s="8" t="n"/>
      <c r="AG18" s="8" t="n"/>
      <c r="AH18" s="8" t="n"/>
      <c r="AI18" s="8" t="n"/>
      <c r="AJ18" s="8" t="n"/>
      <c r="AK18" s="8" t="n"/>
      <c r="AL18" s="8" t="n"/>
      <c r="AM18" s="8" t="n"/>
      <c r="AN18" s="8" t="n"/>
      <c r="AO18" s="8" t="n"/>
      <c r="AP18" s="8" t="n"/>
      <c r="AQ18" s="8" t="n"/>
      <c r="AR18" s="8" t="n"/>
      <c r="AS18" s="8" t="n"/>
      <c r="AT18" s="8" t="n"/>
      <c r="AU18" s="8" t="n"/>
      <c r="AV18" s="8" t="n"/>
      <c r="AW18" s="8" t="n"/>
      <c r="AX18" s="8" t="n"/>
      <c r="AY18" s="8" t="n"/>
      <c r="AZ18" s="8" t="n"/>
      <c r="BA18" s="8" t="n"/>
      <c r="BB18" s="8" t="n"/>
      <c r="BC18" s="8" t="n"/>
      <c r="BD18" s="8" t="n"/>
      <c r="BE18" s="8" t="n"/>
      <c r="BF18" s="8" t="n"/>
      <c r="BG18" s="8" t="n"/>
      <c r="BH18" s="8" t="n"/>
      <c r="BI18" s="8" t="n"/>
      <c r="BJ18" s="8" t="n"/>
      <c r="BK18" s="8" t="n"/>
      <c r="BL18" s="8" t="n"/>
      <c r="BM18" s="8" t="n"/>
      <c r="BN18" s="8" t="n"/>
      <c r="BO18" s="8" t="n"/>
      <c r="BP18" s="8" t="n"/>
      <c r="BQ18" s="8" t="n"/>
      <c r="BR18" s="8" t="n"/>
      <c r="BS18" s="8" t="n"/>
      <c r="BT18" s="8" t="n"/>
      <c r="BU18" s="8" t="n"/>
      <c r="BV18" s="8" t="n"/>
      <c r="BW18" s="8" t="n"/>
      <c r="BX18" s="8" t="n"/>
      <c r="BY18" s="8" t="n"/>
      <c r="BZ18" s="8" t="n"/>
      <c r="CA18" s="8" t="n"/>
      <c r="CB18" s="8" t="n"/>
      <c r="CC18" s="8" t="n"/>
      <c r="CD18" s="8" t="n"/>
      <c r="CE18" s="8" t="n"/>
      <c r="CF18" s="8" t="n"/>
      <c r="CG18" s="8" t="n"/>
      <c r="CH18" s="8" t="n"/>
      <c r="CI18" s="8" t="n"/>
      <c r="CJ18" s="8" t="n"/>
      <c r="CK18" s="8" t="n"/>
      <c r="CL18" s="8" t="n"/>
      <c r="CM18" s="8" t="n"/>
      <c r="CN18" s="8" t="n"/>
      <c r="CO18" s="8" t="n"/>
      <c r="CP18" s="8" t="n"/>
      <c r="CQ18" s="8" t="n"/>
      <c r="CR18" s="8" t="n"/>
      <c r="CS18" s="8" t="n"/>
      <c r="CT18" s="8" t="n"/>
      <c r="CU18" s="8" t="n"/>
      <c r="CV18" s="8" t="n"/>
      <c r="CW18" s="8" t="n"/>
      <c r="CX18" s="8" t="n"/>
      <c r="CY18" s="8" t="n"/>
      <c r="CZ18" s="8" t="n"/>
      <c r="DA18" s="8" t="n"/>
      <c r="DB18" s="8" t="n"/>
      <c r="DC18" s="8" t="n"/>
      <c r="DD18" s="8" t="n"/>
      <c r="DE18" s="8" t="n"/>
      <c r="DF18" s="8" t="n"/>
      <c r="DG18" s="8" t="n"/>
      <c r="DH18" s="8" t="n"/>
      <c r="DI18" s="8" t="n"/>
      <c r="DJ18" s="8" t="n"/>
      <c r="DK18" s="8" t="n"/>
      <c r="DL18" s="8" t="n"/>
      <c r="DM18" s="8" t="n"/>
      <c r="DN18" s="8" t="n"/>
      <c r="DO18" s="8" t="n"/>
      <c r="DP18" s="8" t="n"/>
      <c r="DQ18" s="8" t="n"/>
      <c r="DR18" s="8" t="n"/>
      <c r="DS18" s="8" t="n"/>
      <c r="DT18" s="8" t="n"/>
      <c r="DU18" s="8" t="n"/>
      <c r="DV18" s="8" t="n"/>
      <c r="DW18" s="8" t="n"/>
      <c r="DX18" s="8" t="n"/>
      <c r="DY18" s="8" t="n"/>
      <c r="DZ18" s="8" t="n"/>
      <c r="EA18" s="8" t="n"/>
      <c r="EB18" s="8" t="n"/>
      <c r="EC18" s="8" t="n"/>
      <c r="ED18" s="8" t="n"/>
      <c r="EE18" s="8" t="n"/>
      <c r="EF18" s="8" t="n"/>
      <c r="EG18" s="8" t="n"/>
      <c r="EH18" s="8" t="n"/>
      <c r="EI18" s="8" t="n"/>
      <c r="EJ18" s="8" t="n"/>
      <c r="EK18" s="8" t="n"/>
      <c r="EL18" s="8" t="n"/>
      <c r="EM18" s="8" t="n"/>
      <c r="EN18" s="8" t="n"/>
      <c r="EO18" s="8" t="n"/>
      <c r="EP18" s="8" t="n"/>
      <c r="EQ18" s="8" t="n"/>
      <c r="ER18" s="8" t="n"/>
      <c r="ES18" s="8" t="n"/>
      <c r="ET18" s="8" t="n"/>
      <c r="EU18" s="8" t="n"/>
      <c r="EV18" s="8" t="n"/>
      <c r="EW18" s="8" t="n"/>
      <c r="EX18" s="8" t="n"/>
      <c r="EY18" s="8" t="n"/>
      <c r="EZ18" s="8" t="n"/>
      <c r="FA18" s="8" t="n"/>
      <c r="FB18" s="8" t="n"/>
      <c r="FC18" s="8" t="n"/>
      <c r="FD18" s="8" t="n"/>
      <c r="FE18" s="8" t="n"/>
      <c r="FF18" s="8" t="n"/>
      <c r="FG18" s="8" t="n"/>
      <c r="FH18" s="8" t="n"/>
      <c r="FI18" s="8" t="n"/>
      <c r="FJ18" s="8" t="n"/>
      <c r="FK18" s="8" t="n"/>
      <c r="FL18" s="8" t="n"/>
      <c r="FM18" s="8" t="n"/>
      <c r="FN18" s="8" t="n"/>
      <c r="FO18" s="8" t="n"/>
      <c r="FP18" s="8" t="n"/>
      <c r="FQ18" s="8" t="n"/>
      <c r="FR18" s="8" t="n"/>
      <c r="FS18" s="8" t="n"/>
      <c r="FT18" s="8" t="n"/>
      <c r="FU18" s="8" t="n"/>
      <c r="FV18" s="8" t="n"/>
      <c r="FW18" s="8" t="n"/>
      <c r="FX18" s="8" t="n"/>
      <c r="FY18" s="8" t="n"/>
      <c r="FZ18" s="8" t="n"/>
      <c r="GA18" s="8" t="n"/>
      <c r="GB18" s="8" t="n"/>
      <c r="GC18" s="8" t="n"/>
      <c r="GD18" s="8" t="n"/>
      <c r="GE18" s="8" t="n"/>
      <c r="GF18" s="8" t="n"/>
      <c r="GG18" s="8" t="n"/>
      <c r="GH18" s="8" t="n"/>
      <c r="GI18" s="8" t="n"/>
      <c r="GJ18" s="8" t="n"/>
      <c r="GK18" s="8" t="n"/>
      <c r="GL18" s="8" t="n"/>
      <c r="GM18" s="8" t="n"/>
      <c r="GN18" s="8" t="n"/>
      <c r="GO18" s="8" t="n"/>
      <c r="GP18" s="8" t="n"/>
      <c r="GQ18" s="8" t="n"/>
      <c r="GR18" s="8" t="n"/>
      <c r="GS18" s="8" t="n"/>
      <c r="GT18" s="8" t="n"/>
      <c r="GU18" s="8" t="n"/>
      <c r="GV18" s="8" t="n"/>
      <c r="GW18" s="8" t="n"/>
      <c r="GX18" s="8" t="n"/>
      <c r="GY18" s="8" t="n"/>
      <c r="GZ18" s="8" t="n"/>
      <c r="HA18" s="8" t="n"/>
      <c r="HB18" s="8" t="n"/>
      <c r="HC18" s="8" t="n"/>
      <c r="HD18" s="8" t="n"/>
      <c r="HE18" s="8" t="n"/>
      <c r="HF18" s="8" t="n"/>
      <c r="HG18" s="8" t="n"/>
      <c r="HH18" s="8" t="n"/>
      <c r="HI18" s="8" t="n"/>
      <c r="HJ18" s="8" t="n"/>
      <c r="HK18" s="8" t="n"/>
      <c r="HL18" s="8" t="n"/>
      <c r="HM18" s="8" t="n"/>
      <c r="HN18" s="8" t="n"/>
      <c r="HO18" s="8" t="n"/>
      <c r="HP18" s="8" t="n"/>
      <c r="HQ18" s="8" t="n"/>
      <c r="HR18" s="8" t="n"/>
      <c r="HS18" s="8" t="n"/>
      <c r="HT18" s="8" t="n"/>
      <c r="HU18" s="8" t="n"/>
      <c r="HV18" s="8" t="n"/>
      <c r="HW18" s="8" t="n"/>
      <c r="HX18" s="8" t="n"/>
      <c r="HY18" s="8" t="n"/>
      <c r="HZ18" s="8" t="n"/>
      <c r="IA18" s="8" t="n"/>
      <c r="IB18" s="8" t="n"/>
      <c r="IC18" s="8" t="n"/>
      <c r="ID18" s="8" t="n"/>
      <c r="IE18" s="8" t="n"/>
      <c r="IF18" s="8" t="n"/>
      <c r="IG18" s="8" t="n"/>
      <c r="IH18" s="8" t="n"/>
      <c r="II18" s="8" t="n"/>
      <c r="IJ18" s="8" t="n"/>
      <c r="IK18" s="8" t="n"/>
      <c r="IL18" s="8" t="n"/>
      <c r="IM18" s="8" t="n"/>
      <c r="IN18" s="8" t="n"/>
      <c r="IO18" s="8" t="n"/>
      <c r="IP18" s="8" t="n"/>
      <c r="IQ18" s="8" t="n"/>
      <c r="IR18" s="8" t="n"/>
      <c r="IS18" s="8" t="n"/>
      <c r="IT18" s="8" t="n"/>
      <c r="IU18" s="8" t="n"/>
      <c r="IV18" s="8" t="n"/>
      <c r="IW18" s="8" t="n"/>
      <c r="IX18" s="8" t="n"/>
    </row>
    <row r="19" ht="23" customFormat="1" customHeight="1" s="33">
      <c r="A19" s="8" t="n"/>
      <c r="B19" s="3" t="inlineStr">
        <is>
          <t>Tarefa 9</t>
        </is>
      </c>
      <c r="C19" s="14" t="n"/>
      <c r="D19" s="78" t="n"/>
      <c r="E19" s="77" t="n"/>
      <c r="F19" s="43">
        <f>IF(D19=0,0,E19-D19)</f>
        <v/>
      </c>
      <c r="G19" s="3" t="n"/>
      <c r="H19" s="3" t="n"/>
      <c r="I19" s="2" t="n"/>
      <c r="J19" s="8" t="n"/>
      <c r="K19" s="10" t="n"/>
      <c r="L19" s="8" t="n"/>
      <c r="M19" s="10" t="n"/>
      <c r="N19" s="8" t="n"/>
      <c r="O19" s="8" t="n"/>
      <c r="P19" s="8" t="n"/>
      <c r="Q19" s="8" t="n"/>
      <c r="R19" s="8" t="n"/>
      <c r="S19" s="8" t="n"/>
      <c r="T19" s="8" t="n"/>
      <c r="U19" s="8" t="n"/>
      <c r="V19" s="8" t="n"/>
      <c r="W19" s="8" t="n"/>
      <c r="X19" s="8" t="n"/>
      <c r="Y19" s="8" t="n"/>
      <c r="Z19" s="8" t="n"/>
      <c r="AA19" s="8" t="n"/>
      <c r="AB19" s="8" t="n"/>
      <c r="AC19" s="8" t="n"/>
      <c r="AD19" s="8" t="n"/>
      <c r="AE19" s="8" t="n"/>
      <c r="AF19" s="8" t="n"/>
      <c r="AG19" s="8" t="n"/>
      <c r="AH19" s="8" t="n"/>
      <c r="AI19" s="8" t="n"/>
      <c r="AJ19" s="8" t="n"/>
      <c r="AK19" s="8" t="n"/>
      <c r="AL19" s="8" t="n"/>
      <c r="AM19" s="8" t="n"/>
      <c r="AN19" s="8" t="n"/>
      <c r="AO19" s="8" t="n"/>
      <c r="AP19" s="8" t="n"/>
      <c r="AQ19" s="8" t="n"/>
      <c r="AR19" s="8" t="n"/>
      <c r="AS19" s="8" t="n"/>
      <c r="AT19" s="8" t="n"/>
      <c r="AU19" s="8" t="n"/>
      <c r="AV19" s="8" t="n"/>
      <c r="AW19" s="8" t="n"/>
      <c r="AX19" s="8" t="n"/>
      <c r="AY19" s="8" t="n"/>
      <c r="AZ19" s="8" t="n"/>
      <c r="BA19" s="8" t="n"/>
      <c r="BB19" s="8" t="n"/>
      <c r="BC19" s="8" t="n"/>
      <c r="BD19" s="8" t="n"/>
      <c r="BE19" s="8" t="n"/>
      <c r="BF19" s="8" t="n"/>
      <c r="BG19" s="8" t="n"/>
      <c r="BH19" s="8" t="n"/>
      <c r="BI19" s="8" t="n"/>
      <c r="BJ19" s="8" t="n"/>
      <c r="BK19" s="8" t="n"/>
      <c r="BL19" s="8" t="n"/>
      <c r="BM19" s="8" t="n"/>
      <c r="BN19" s="8" t="n"/>
      <c r="BO19" s="8" t="n"/>
      <c r="BP19" s="8" t="n"/>
      <c r="BQ19" s="8" t="n"/>
      <c r="BR19" s="8" t="n"/>
      <c r="BS19" s="8" t="n"/>
      <c r="BT19" s="8" t="n"/>
      <c r="BU19" s="8" t="n"/>
      <c r="BV19" s="8" t="n"/>
      <c r="BW19" s="8" t="n"/>
      <c r="BX19" s="8" t="n"/>
      <c r="BY19" s="8" t="n"/>
      <c r="BZ19" s="8" t="n"/>
      <c r="CA19" s="8" t="n"/>
      <c r="CB19" s="8" t="n"/>
      <c r="CC19" s="8" t="n"/>
      <c r="CD19" s="8" t="n"/>
      <c r="CE19" s="8" t="n"/>
      <c r="CF19" s="8" t="n"/>
      <c r="CG19" s="8" t="n"/>
      <c r="CH19" s="8" t="n"/>
      <c r="CI19" s="8" t="n"/>
      <c r="CJ19" s="8" t="n"/>
      <c r="CK19" s="8" t="n"/>
      <c r="CL19" s="8" t="n"/>
      <c r="CM19" s="8" t="n"/>
      <c r="CN19" s="8" t="n"/>
      <c r="CO19" s="8" t="n"/>
      <c r="CP19" s="8" t="n"/>
      <c r="CQ19" s="8" t="n"/>
      <c r="CR19" s="8" t="n"/>
      <c r="CS19" s="8" t="n"/>
      <c r="CT19" s="8" t="n"/>
      <c r="CU19" s="8" t="n"/>
      <c r="CV19" s="8" t="n"/>
      <c r="CW19" s="8" t="n"/>
      <c r="CX19" s="8" t="n"/>
      <c r="CY19" s="8" t="n"/>
      <c r="CZ19" s="8" t="n"/>
      <c r="DA19" s="8" t="n"/>
      <c r="DB19" s="8" t="n"/>
      <c r="DC19" s="8" t="n"/>
      <c r="DD19" s="8" t="n"/>
      <c r="DE19" s="8" t="n"/>
      <c r="DF19" s="8" t="n"/>
      <c r="DG19" s="8" t="n"/>
      <c r="DH19" s="8" t="n"/>
      <c r="DI19" s="8" t="n"/>
      <c r="DJ19" s="8" t="n"/>
      <c r="DK19" s="8" t="n"/>
      <c r="DL19" s="8" t="n"/>
      <c r="DM19" s="8" t="n"/>
      <c r="DN19" s="8" t="n"/>
      <c r="DO19" s="8" t="n"/>
      <c r="DP19" s="8" t="n"/>
      <c r="DQ19" s="8" t="n"/>
      <c r="DR19" s="8" t="n"/>
      <c r="DS19" s="8" t="n"/>
      <c r="DT19" s="8" t="n"/>
      <c r="DU19" s="8" t="n"/>
      <c r="DV19" s="8" t="n"/>
      <c r="DW19" s="8" t="n"/>
      <c r="DX19" s="8" t="n"/>
      <c r="DY19" s="8" t="n"/>
      <c r="DZ19" s="8" t="n"/>
      <c r="EA19" s="8" t="n"/>
      <c r="EB19" s="8" t="n"/>
      <c r="EC19" s="8" t="n"/>
      <c r="ED19" s="8" t="n"/>
      <c r="EE19" s="8" t="n"/>
      <c r="EF19" s="8" t="n"/>
      <c r="EG19" s="8" t="n"/>
      <c r="EH19" s="8" t="n"/>
      <c r="EI19" s="8" t="n"/>
      <c r="EJ19" s="8" t="n"/>
      <c r="EK19" s="8" t="n"/>
      <c r="EL19" s="8" t="n"/>
      <c r="EM19" s="8" t="n"/>
      <c r="EN19" s="8" t="n"/>
      <c r="EO19" s="8" t="n"/>
      <c r="EP19" s="8" t="n"/>
      <c r="EQ19" s="8" t="n"/>
      <c r="ER19" s="8" t="n"/>
      <c r="ES19" s="8" t="n"/>
      <c r="ET19" s="8" t="n"/>
      <c r="EU19" s="8" t="n"/>
      <c r="EV19" s="8" t="n"/>
      <c r="EW19" s="8" t="n"/>
      <c r="EX19" s="8" t="n"/>
      <c r="EY19" s="8" t="n"/>
      <c r="EZ19" s="8" t="n"/>
      <c r="FA19" s="8" t="n"/>
      <c r="FB19" s="8" t="n"/>
      <c r="FC19" s="8" t="n"/>
      <c r="FD19" s="8" t="n"/>
      <c r="FE19" s="8" t="n"/>
      <c r="FF19" s="8" t="n"/>
      <c r="FG19" s="8" t="n"/>
      <c r="FH19" s="8" t="n"/>
      <c r="FI19" s="8" t="n"/>
      <c r="FJ19" s="8" t="n"/>
      <c r="FK19" s="8" t="n"/>
      <c r="FL19" s="8" t="n"/>
      <c r="FM19" s="8" t="n"/>
      <c r="FN19" s="8" t="n"/>
      <c r="FO19" s="8" t="n"/>
      <c r="FP19" s="8" t="n"/>
      <c r="FQ19" s="8" t="n"/>
      <c r="FR19" s="8" t="n"/>
      <c r="FS19" s="8" t="n"/>
      <c r="FT19" s="8" t="n"/>
      <c r="FU19" s="8" t="n"/>
      <c r="FV19" s="8" t="n"/>
      <c r="FW19" s="8" t="n"/>
      <c r="FX19" s="8" t="n"/>
      <c r="FY19" s="8" t="n"/>
      <c r="FZ19" s="8" t="n"/>
      <c r="GA19" s="8" t="n"/>
      <c r="GB19" s="8" t="n"/>
      <c r="GC19" s="8" t="n"/>
      <c r="GD19" s="8" t="n"/>
      <c r="GE19" s="8" t="n"/>
      <c r="GF19" s="8" t="n"/>
      <c r="GG19" s="8" t="n"/>
      <c r="GH19" s="8" t="n"/>
      <c r="GI19" s="8" t="n"/>
      <c r="GJ19" s="8" t="n"/>
      <c r="GK19" s="8" t="n"/>
      <c r="GL19" s="8" t="n"/>
      <c r="GM19" s="8" t="n"/>
      <c r="GN19" s="8" t="n"/>
      <c r="GO19" s="8" t="n"/>
      <c r="GP19" s="8" t="n"/>
      <c r="GQ19" s="8" t="n"/>
      <c r="GR19" s="8" t="n"/>
      <c r="GS19" s="8" t="n"/>
      <c r="GT19" s="8" t="n"/>
      <c r="GU19" s="8" t="n"/>
      <c r="GV19" s="8" t="n"/>
      <c r="GW19" s="8" t="n"/>
      <c r="GX19" s="8" t="n"/>
      <c r="GY19" s="8" t="n"/>
      <c r="GZ19" s="8" t="n"/>
      <c r="HA19" s="8" t="n"/>
      <c r="HB19" s="8" t="n"/>
      <c r="HC19" s="8" t="n"/>
      <c r="HD19" s="8" t="n"/>
      <c r="HE19" s="8" t="n"/>
      <c r="HF19" s="8" t="n"/>
      <c r="HG19" s="8" t="n"/>
      <c r="HH19" s="8" t="n"/>
      <c r="HI19" s="8" t="n"/>
      <c r="HJ19" s="8" t="n"/>
      <c r="HK19" s="8" t="n"/>
      <c r="HL19" s="8" t="n"/>
      <c r="HM19" s="8" t="n"/>
      <c r="HN19" s="8" t="n"/>
      <c r="HO19" s="8" t="n"/>
      <c r="HP19" s="8" t="n"/>
      <c r="HQ19" s="8" t="n"/>
      <c r="HR19" s="8" t="n"/>
      <c r="HS19" s="8" t="n"/>
      <c r="HT19" s="8" t="n"/>
      <c r="HU19" s="8" t="n"/>
      <c r="HV19" s="8" t="n"/>
      <c r="HW19" s="8" t="n"/>
      <c r="HX19" s="8" t="n"/>
      <c r="HY19" s="8" t="n"/>
      <c r="HZ19" s="8" t="n"/>
      <c r="IA19" s="8" t="n"/>
      <c r="IB19" s="8" t="n"/>
      <c r="IC19" s="8" t="n"/>
      <c r="ID19" s="8" t="n"/>
      <c r="IE19" s="8" t="n"/>
      <c r="IF19" s="8" t="n"/>
      <c r="IG19" s="8" t="n"/>
      <c r="IH19" s="8" t="n"/>
      <c r="II19" s="8" t="n"/>
      <c r="IJ19" s="8" t="n"/>
      <c r="IK19" s="8" t="n"/>
      <c r="IL19" s="8" t="n"/>
      <c r="IM19" s="8" t="n"/>
      <c r="IN19" s="8" t="n"/>
      <c r="IO19" s="8" t="n"/>
      <c r="IP19" s="8" t="n"/>
      <c r="IQ19" s="8" t="n"/>
      <c r="IR19" s="8" t="n"/>
      <c r="IS19" s="8" t="n"/>
      <c r="IT19" s="8" t="n"/>
      <c r="IU19" s="8" t="n"/>
      <c r="IV19" s="8" t="n"/>
      <c r="IW19" s="8" t="n"/>
      <c r="IX19" s="8" t="n"/>
    </row>
    <row r="20" ht="23" customFormat="1" customHeight="1" s="33">
      <c r="A20" s="8" t="n"/>
      <c r="B20" s="3" t="inlineStr">
        <is>
          <t>Tarefa 10</t>
        </is>
      </c>
      <c r="C20" s="14" t="n"/>
      <c r="D20" s="78" t="n"/>
      <c r="E20" s="77" t="n"/>
      <c r="F20" s="43">
        <f>IF(D20=0,0,E20-D20)</f>
        <v/>
      </c>
      <c r="G20" s="3" t="n"/>
      <c r="H20" s="3" t="n"/>
      <c r="I20" s="2" t="n"/>
      <c r="J20" s="8" t="n"/>
      <c r="K20" s="10" t="n"/>
      <c r="L20" s="8" t="n"/>
      <c r="M20" s="10" t="n"/>
      <c r="N20" s="8" t="n"/>
      <c r="O20" s="8" t="n"/>
      <c r="P20" s="8" t="n"/>
      <c r="Q20" s="8" t="n"/>
      <c r="R20" s="8" t="n"/>
      <c r="S20" s="8" t="n"/>
      <c r="T20" s="8" t="n"/>
      <c r="U20" s="8" t="n"/>
      <c r="V20" s="8" t="n"/>
      <c r="W20" s="8" t="n"/>
      <c r="X20" s="8" t="n"/>
      <c r="Y20" s="8" t="n"/>
      <c r="Z20" s="8" t="n"/>
      <c r="AA20" s="8" t="n"/>
      <c r="AB20" s="8" t="n"/>
      <c r="AC20" s="8" t="n"/>
      <c r="AD20" s="8" t="n"/>
      <c r="AE20" s="8" t="n"/>
      <c r="AF20" s="8" t="n"/>
      <c r="AG20" s="8" t="n"/>
      <c r="AH20" s="8" t="n"/>
      <c r="AI20" s="8" t="n"/>
      <c r="AJ20" s="8" t="n"/>
      <c r="AK20" s="8" t="n"/>
      <c r="AL20" s="8" t="n"/>
      <c r="AM20" s="8" t="n"/>
      <c r="AN20" s="8" t="n"/>
      <c r="AO20" s="8" t="n"/>
      <c r="AP20" s="8" t="n"/>
      <c r="AQ20" s="8" t="n"/>
      <c r="AR20" s="8" t="n"/>
      <c r="AS20" s="8" t="n"/>
      <c r="AT20" s="8" t="n"/>
      <c r="AU20" s="8" t="n"/>
      <c r="AV20" s="8" t="n"/>
      <c r="AW20" s="8" t="n"/>
      <c r="AX20" s="8" t="n"/>
      <c r="AY20" s="8" t="n"/>
      <c r="AZ20" s="8" t="n"/>
      <c r="BA20" s="8" t="n"/>
      <c r="BB20" s="8" t="n"/>
      <c r="BC20" s="8" t="n"/>
      <c r="BD20" s="8" t="n"/>
      <c r="BE20" s="8" t="n"/>
      <c r="BF20" s="8" t="n"/>
      <c r="BG20" s="8" t="n"/>
      <c r="BH20" s="8" t="n"/>
      <c r="BI20" s="8" t="n"/>
      <c r="BJ20" s="8" t="n"/>
      <c r="BK20" s="8" t="n"/>
      <c r="BL20" s="8" t="n"/>
      <c r="BM20" s="8" t="n"/>
      <c r="BN20" s="8" t="n"/>
      <c r="BO20" s="8" t="n"/>
      <c r="BP20" s="8" t="n"/>
      <c r="BQ20" s="8" t="n"/>
      <c r="BR20" s="8" t="n"/>
      <c r="BS20" s="8" t="n"/>
      <c r="BT20" s="8" t="n"/>
      <c r="BU20" s="8" t="n"/>
      <c r="BV20" s="8" t="n"/>
      <c r="BW20" s="8" t="n"/>
      <c r="BX20" s="8" t="n"/>
      <c r="BY20" s="8" t="n"/>
      <c r="BZ20" s="8" t="n"/>
      <c r="CA20" s="8" t="n"/>
      <c r="CB20" s="8" t="n"/>
      <c r="CC20" s="8" t="n"/>
      <c r="CD20" s="8" t="n"/>
      <c r="CE20" s="8" t="n"/>
      <c r="CF20" s="8" t="n"/>
      <c r="CG20" s="8" t="n"/>
      <c r="CH20" s="8" t="n"/>
      <c r="CI20" s="8" t="n"/>
      <c r="CJ20" s="8" t="n"/>
      <c r="CK20" s="8" t="n"/>
      <c r="CL20" s="8" t="n"/>
      <c r="CM20" s="8" t="n"/>
      <c r="CN20" s="8" t="n"/>
      <c r="CO20" s="8" t="n"/>
      <c r="CP20" s="8" t="n"/>
      <c r="CQ20" s="8" t="n"/>
      <c r="CR20" s="8" t="n"/>
      <c r="CS20" s="8" t="n"/>
      <c r="CT20" s="8" t="n"/>
      <c r="CU20" s="8" t="n"/>
      <c r="CV20" s="8" t="n"/>
      <c r="CW20" s="8" t="n"/>
      <c r="CX20" s="8" t="n"/>
      <c r="CY20" s="8" t="n"/>
      <c r="CZ20" s="8" t="n"/>
      <c r="DA20" s="8" t="n"/>
      <c r="DB20" s="8" t="n"/>
      <c r="DC20" s="8" t="n"/>
      <c r="DD20" s="8" t="n"/>
      <c r="DE20" s="8" t="n"/>
      <c r="DF20" s="8" t="n"/>
      <c r="DG20" s="8" t="n"/>
      <c r="DH20" s="8" t="n"/>
      <c r="DI20" s="8" t="n"/>
      <c r="DJ20" s="8" t="n"/>
      <c r="DK20" s="8" t="n"/>
      <c r="DL20" s="8" t="n"/>
      <c r="DM20" s="8" t="n"/>
      <c r="DN20" s="8" t="n"/>
      <c r="DO20" s="8" t="n"/>
      <c r="DP20" s="8" t="n"/>
      <c r="DQ20" s="8" t="n"/>
      <c r="DR20" s="8" t="n"/>
      <c r="DS20" s="8" t="n"/>
      <c r="DT20" s="8" t="n"/>
      <c r="DU20" s="8" t="n"/>
      <c r="DV20" s="8" t="n"/>
      <c r="DW20" s="8" t="n"/>
      <c r="DX20" s="8" t="n"/>
      <c r="DY20" s="8" t="n"/>
      <c r="DZ20" s="8" t="n"/>
      <c r="EA20" s="8" t="n"/>
      <c r="EB20" s="8" t="n"/>
      <c r="EC20" s="8" t="n"/>
      <c r="ED20" s="8" t="n"/>
      <c r="EE20" s="8" t="n"/>
      <c r="EF20" s="8" t="n"/>
      <c r="EG20" s="8" t="n"/>
      <c r="EH20" s="8" t="n"/>
      <c r="EI20" s="8" t="n"/>
      <c r="EJ20" s="8" t="n"/>
      <c r="EK20" s="8" t="n"/>
      <c r="EL20" s="8" t="n"/>
      <c r="EM20" s="8" t="n"/>
      <c r="EN20" s="8" t="n"/>
      <c r="EO20" s="8" t="n"/>
      <c r="EP20" s="8" t="n"/>
      <c r="EQ20" s="8" t="n"/>
      <c r="ER20" s="8" t="n"/>
      <c r="ES20" s="8" t="n"/>
      <c r="ET20" s="8" t="n"/>
      <c r="EU20" s="8" t="n"/>
      <c r="EV20" s="8" t="n"/>
      <c r="EW20" s="8" t="n"/>
      <c r="EX20" s="8" t="n"/>
      <c r="EY20" s="8" t="n"/>
      <c r="EZ20" s="8" t="n"/>
      <c r="FA20" s="8" t="n"/>
      <c r="FB20" s="8" t="n"/>
      <c r="FC20" s="8" t="n"/>
      <c r="FD20" s="8" t="n"/>
      <c r="FE20" s="8" t="n"/>
      <c r="FF20" s="8" t="n"/>
      <c r="FG20" s="8" t="n"/>
      <c r="FH20" s="8" t="n"/>
      <c r="FI20" s="8" t="n"/>
      <c r="FJ20" s="8" t="n"/>
      <c r="FK20" s="8" t="n"/>
      <c r="FL20" s="8" t="n"/>
      <c r="FM20" s="8" t="n"/>
      <c r="FN20" s="8" t="n"/>
      <c r="FO20" s="8" t="n"/>
      <c r="FP20" s="8" t="n"/>
      <c r="FQ20" s="8" t="n"/>
      <c r="FR20" s="8" t="n"/>
      <c r="FS20" s="8" t="n"/>
      <c r="FT20" s="8" t="n"/>
      <c r="FU20" s="8" t="n"/>
      <c r="FV20" s="8" t="n"/>
      <c r="FW20" s="8" t="n"/>
      <c r="FX20" s="8" t="n"/>
      <c r="FY20" s="8" t="n"/>
      <c r="FZ20" s="8" t="n"/>
      <c r="GA20" s="8" t="n"/>
      <c r="GB20" s="8" t="n"/>
      <c r="GC20" s="8" t="n"/>
      <c r="GD20" s="8" t="n"/>
      <c r="GE20" s="8" t="n"/>
      <c r="GF20" s="8" t="n"/>
      <c r="GG20" s="8" t="n"/>
      <c r="GH20" s="8" t="n"/>
      <c r="GI20" s="8" t="n"/>
      <c r="GJ20" s="8" t="n"/>
      <c r="GK20" s="8" t="n"/>
      <c r="GL20" s="8" t="n"/>
      <c r="GM20" s="8" t="n"/>
      <c r="GN20" s="8" t="n"/>
      <c r="GO20" s="8" t="n"/>
      <c r="GP20" s="8" t="n"/>
      <c r="GQ20" s="8" t="n"/>
      <c r="GR20" s="8" t="n"/>
      <c r="GS20" s="8" t="n"/>
      <c r="GT20" s="8" t="n"/>
      <c r="GU20" s="8" t="n"/>
      <c r="GV20" s="8" t="n"/>
      <c r="GW20" s="8" t="n"/>
      <c r="GX20" s="8" t="n"/>
      <c r="GY20" s="8" t="n"/>
      <c r="GZ20" s="8" t="n"/>
      <c r="HA20" s="8" t="n"/>
      <c r="HB20" s="8" t="n"/>
      <c r="HC20" s="8" t="n"/>
      <c r="HD20" s="8" t="n"/>
      <c r="HE20" s="8" t="n"/>
      <c r="HF20" s="8" t="n"/>
      <c r="HG20" s="8" t="n"/>
      <c r="HH20" s="8" t="n"/>
      <c r="HI20" s="8" t="n"/>
      <c r="HJ20" s="8" t="n"/>
      <c r="HK20" s="8" t="n"/>
      <c r="HL20" s="8" t="n"/>
      <c r="HM20" s="8" t="n"/>
      <c r="HN20" s="8" t="n"/>
      <c r="HO20" s="8" t="n"/>
      <c r="HP20" s="8" t="n"/>
      <c r="HQ20" s="8" t="n"/>
      <c r="HR20" s="8" t="n"/>
      <c r="HS20" s="8" t="n"/>
      <c r="HT20" s="8" t="n"/>
      <c r="HU20" s="8" t="n"/>
      <c r="HV20" s="8" t="n"/>
      <c r="HW20" s="8" t="n"/>
      <c r="HX20" s="8" t="n"/>
      <c r="HY20" s="8" t="n"/>
      <c r="HZ20" s="8" t="n"/>
      <c r="IA20" s="8" t="n"/>
      <c r="IB20" s="8" t="n"/>
      <c r="IC20" s="8" t="n"/>
      <c r="ID20" s="8" t="n"/>
      <c r="IE20" s="8" t="n"/>
      <c r="IF20" s="8" t="n"/>
      <c r="IG20" s="8" t="n"/>
      <c r="IH20" s="8" t="n"/>
      <c r="II20" s="8" t="n"/>
      <c r="IJ20" s="8" t="n"/>
      <c r="IK20" s="8" t="n"/>
      <c r="IL20" s="8" t="n"/>
      <c r="IM20" s="8" t="n"/>
      <c r="IN20" s="8" t="n"/>
      <c r="IO20" s="8" t="n"/>
      <c r="IP20" s="8" t="n"/>
      <c r="IQ20" s="8" t="n"/>
      <c r="IR20" s="8" t="n"/>
      <c r="IS20" s="8" t="n"/>
      <c r="IT20" s="8" t="n"/>
      <c r="IU20" s="8" t="n"/>
      <c r="IV20" s="8" t="n"/>
      <c r="IW20" s="8" t="n"/>
      <c r="IX20" s="8" t="n"/>
    </row>
    <row r="21" ht="23" customFormat="1" customHeight="1" s="33">
      <c r="A21" s="8" t="n"/>
      <c r="B21" s="3" t="inlineStr">
        <is>
          <t>Tarefa 11</t>
        </is>
      </c>
      <c r="C21" s="14" t="n"/>
      <c r="D21" s="78" t="n"/>
      <c r="E21" s="77" t="n"/>
      <c r="F21" s="43">
        <f>IF(D21=0,0,E21-D21)</f>
        <v/>
      </c>
      <c r="G21" s="3" t="n"/>
      <c r="H21" s="3" t="n"/>
      <c r="I21" s="2" t="n"/>
      <c r="J21" s="8" t="n"/>
      <c r="K21" s="10" t="n"/>
      <c r="L21" s="8" t="n"/>
      <c r="M21" s="10" t="n"/>
      <c r="N21" s="8" t="n"/>
      <c r="O21" s="8" t="n"/>
      <c r="P21" s="8" t="n"/>
      <c r="Q21" s="8" t="n"/>
      <c r="R21" s="8" t="n"/>
      <c r="S21" s="8" t="n"/>
      <c r="T21" s="8" t="n"/>
      <c r="U21" s="8" t="n"/>
      <c r="V21" s="8" t="n"/>
      <c r="W21" s="8" t="n"/>
      <c r="X21" s="8" t="n"/>
      <c r="Y21" s="8" t="n"/>
      <c r="Z21" s="8" t="n"/>
      <c r="AA21" s="8" t="n"/>
      <c r="AB21" s="8" t="n"/>
      <c r="AC21" s="8" t="n"/>
      <c r="AD21" s="8" t="n"/>
      <c r="AE21" s="8" t="n"/>
      <c r="AF21" s="8" t="n"/>
      <c r="AG21" s="8" t="n"/>
      <c r="AH21" s="8" t="n"/>
      <c r="AI21" s="8" t="n"/>
      <c r="AJ21" s="8" t="n"/>
      <c r="AK21" s="8" t="n"/>
      <c r="AL21" s="8" t="n"/>
      <c r="AM21" s="8" t="n"/>
      <c r="AN21" s="8" t="n"/>
      <c r="AO21" s="8" t="n"/>
      <c r="AP21" s="8" t="n"/>
      <c r="AQ21" s="8" t="n"/>
      <c r="AR21" s="8" t="n"/>
      <c r="AS21" s="8" t="n"/>
      <c r="AT21" s="8" t="n"/>
      <c r="AU21" s="8" t="n"/>
      <c r="AV21" s="8" t="n"/>
      <c r="AW21" s="8" t="n"/>
      <c r="AX21" s="8" t="n"/>
      <c r="AY21" s="8" t="n"/>
      <c r="AZ21" s="8" t="n"/>
      <c r="BA21" s="8" t="n"/>
      <c r="BB21" s="8" t="n"/>
      <c r="BC21" s="8" t="n"/>
      <c r="BD21" s="8" t="n"/>
      <c r="BE21" s="8" t="n"/>
      <c r="BF21" s="8" t="n"/>
      <c r="BG21" s="8" t="n"/>
      <c r="BH21" s="8" t="n"/>
      <c r="BI21" s="8" t="n"/>
      <c r="BJ21" s="8" t="n"/>
      <c r="BK21" s="8" t="n"/>
      <c r="BL21" s="8" t="n"/>
      <c r="BM21" s="8" t="n"/>
      <c r="BN21" s="8" t="n"/>
      <c r="BO21" s="8" t="n"/>
      <c r="BP21" s="8" t="n"/>
      <c r="BQ21" s="8" t="n"/>
      <c r="BR21" s="8" t="n"/>
      <c r="BS21" s="8" t="n"/>
      <c r="BT21" s="8" t="n"/>
      <c r="BU21" s="8" t="n"/>
      <c r="BV21" s="8" t="n"/>
      <c r="BW21" s="8" t="n"/>
      <c r="BX21" s="8" t="n"/>
      <c r="BY21" s="8" t="n"/>
      <c r="BZ21" s="8" t="n"/>
      <c r="CA21" s="8" t="n"/>
      <c r="CB21" s="8" t="n"/>
      <c r="CC21" s="8" t="n"/>
      <c r="CD21" s="8" t="n"/>
      <c r="CE21" s="8" t="n"/>
      <c r="CF21" s="8" t="n"/>
      <c r="CG21" s="8" t="n"/>
      <c r="CH21" s="8" t="n"/>
      <c r="CI21" s="8" t="n"/>
      <c r="CJ21" s="8" t="n"/>
      <c r="CK21" s="8" t="n"/>
      <c r="CL21" s="8" t="n"/>
      <c r="CM21" s="8" t="n"/>
      <c r="CN21" s="8" t="n"/>
      <c r="CO21" s="8" t="n"/>
      <c r="CP21" s="8" t="n"/>
      <c r="CQ21" s="8" t="n"/>
      <c r="CR21" s="8" t="n"/>
      <c r="CS21" s="8" t="n"/>
      <c r="CT21" s="8" t="n"/>
      <c r="CU21" s="8" t="n"/>
      <c r="CV21" s="8" t="n"/>
      <c r="CW21" s="8" t="n"/>
      <c r="CX21" s="8" t="n"/>
      <c r="CY21" s="8" t="n"/>
      <c r="CZ21" s="8" t="n"/>
      <c r="DA21" s="8" t="n"/>
      <c r="DB21" s="8" t="n"/>
      <c r="DC21" s="8" t="n"/>
      <c r="DD21" s="8" t="n"/>
      <c r="DE21" s="8" t="n"/>
      <c r="DF21" s="8" t="n"/>
      <c r="DG21" s="8" t="n"/>
      <c r="DH21" s="8" t="n"/>
      <c r="DI21" s="8" t="n"/>
      <c r="DJ21" s="8" t="n"/>
      <c r="DK21" s="8" t="n"/>
      <c r="DL21" s="8" t="n"/>
      <c r="DM21" s="8" t="n"/>
      <c r="DN21" s="8" t="n"/>
      <c r="DO21" s="8" t="n"/>
      <c r="DP21" s="8" t="n"/>
      <c r="DQ21" s="8" t="n"/>
      <c r="DR21" s="8" t="n"/>
      <c r="DS21" s="8" t="n"/>
      <c r="DT21" s="8" t="n"/>
      <c r="DU21" s="8" t="n"/>
      <c r="DV21" s="8" t="n"/>
      <c r="DW21" s="8" t="n"/>
      <c r="DX21" s="8" t="n"/>
      <c r="DY21" s="8" t="n"/>
      <c r="DZ21" s="8" t="n"/>
      <c r="EA21" s="8" t="n"/>
      <c r="EB21" s="8" t="n"/>
      <c r="EC21" s="8" t="n"/>
      <c r="ED21" s="8" t="n"/>
      <c r="EE21" s="8" t="n"/>
      <c r="EF21" s="8" t="n"/>
      <c r="EG21" s="8" t="n"/>
      <c r="EH21" s="8" t="n"/>
      <c r="EI21" s="8" t="n"/>
      <c r="EJ21" s="8" t="n"/>
      <c r="EK21" s="8" t="n"/>
      <c r="EL21" s="8" t="n"/>
      <c r="EM21" s="8" t="n"/>
      <c r="EN21" s="8" t="n"/>
      <c r="EO21" s="8" t="n"/>
      <c r="EP21" s="8" t="n"/>
      <c r="EQ21" s="8" t="n"/>
      <c r="ER21" s="8" t="n"/>
      <c r="ES21" s="8" t="n"/>
      <c r="ET21" s="8" t="n"/>
      <c r="EU21" s="8" t="n"/>
      <c r="EV21" s="8" t="n"/>
      <c r="EW21" s="8" t="n"/>
      <c r="EX21" s="8" t="n"/>
      <c r="EY21" s="8" t="n"/>
      <c r="EZ21" s="8" t="n"/>
      <c r="FA21" s="8" t="n"/>
      <c r="FB21" s="8" t="n"/>
      <c r="FC21" s="8" t="n"/>
      <c r="FD21" s="8" t="n"/>
      <c r="FE21" s="8" t="n"/>
      <c r="FF21" s="8" t="n"/>
      <c r="FG21" s="8" t="n"/>
      <c r="FH21" s="8" t="n"/>
      <c r="FI21" s="8" t="n"/>
      <c r="FJ21" s="8" t="n"/>
      <c r="FK21" s="8" t="n"/>
      <c r="FL21" s="8" t="n"/>
      <c r="FM21" s="8" t="n"/>
      <c r="FN21" s="8" t="n"/>
      <c r="FO21" s="8" t="n"/>
      <c r="FP21" s="8" t="n"/>
      <c r="FQ21" s="8" t="n"/>
      <c r="FR21" s="8" t="n"/>
      <c r="FS21" s="8" t="n"/>
      <c r="FT21" s="8" t="n"/>
      <c r="FU21" s="8" t="n"/>
      <c r="FV21" s="8" t="n"/>
      <c r="FW21" s="8" t="n"/>
      <c r="FX21" s="8" t="n"/>
      <c r="FY21" s="8" t="n"/>
      <c r="FZ21" s="8" t="n"/>
      <c r="GA21" s="8" t="n"/>
      <c r="GB21" s="8" t="n"/>
      <c r="GC21" s="8" t="n"/>
      <c r="GD21" s="8" t="n"/>
      <c r="GE21" s="8" t="n"/>
      <c r="GF21" s="8" t="n"/>
      <c r="GG21" s="8" t="n"/>
      <c r="GH21" s="8" t="n"/>
      <c r="GI21" s="8" t="n"/>
      <c r="GJ21" s="8" t="n"/>
      <c r="GK21" s="8" t="n"/>
      <c r="GL21" s="8" t="n"/>
      <c r="GM21" s="8" t="n"/>
      <c r="GN21" s="8" t="n"/>
      <c r="GO21" s="8" t="n"/>
      <c r="GP21" s="8" t="n"/>
      <c r="GQ21" s="8" t="n"/>
      <c r="GR21" s="8" t="n"/>
      <c r="GS21" s="8" t="n"/>
      <c r="GT21" s="8" t="n"/>
      <c r="GU21" s="8" t="n"/>
      <c r="GV21" s="8" t="n"/>
      <c r="GW21" s="8" t="n"/>
      <c r="GX21" s="8" t="n"/>
      <c r="GY21" s="8" t="n"/>
      <c r="GZ21" s="8" t="n"/>
      <c r="HA21" s="8" t="n"/>
      <c r="HB21" s="8" t="n"/>
      <c r="HC21" s="8" t="n"/>
      <c r="HD21" s="8" t="n"/>
      <c r="HE21" s="8" t="n"/>
      <c r="HF21" s="8" t="n"/>
      <c r="HG21" s="8" t="n"/>
      <c r="HH21" s="8" t="n"/>
      <c r="HI21" s="8" t="n"/>
      <c r="HJ21" s="8" t="n"/>
      <c r="HK21" s="8" t="n"/>
      <c r="HL21" s="8" t="n"/>
      <c r="HM21" s="8" t="n"/>
      <c r="HN21" s="8" t="n"/>
      <c r="HO21" s="8" t="n"/>
      <c r="HP21" s="8" t="n"/>
      <c r="HQ21" s="8" t="n"/>
      <c r="HR21" s="8" t="n"/>
      <c r="HS21" s="8" t="n"/>
      <c r="HT21" s="8" t="n"/>
      <c r="HU21" s="8" t="n"/>
      <c r="HV21" s="8" t="n"/>
      <c r="HW21" s="8" t="n"/>
      <c r="HX21" s="8" t="n"/>
      <c r="HY21" s="8" t="n"/>
      <c r="HZ21" s="8" t="n"/>
      <c r="IA21" s="8" t="n"/>
      <c r="IB21" s="8" t="n"/>
      <c r="IC21" s="8" t="n"/>
      <c r="ID21" s="8" t="n"/>
      <c r="IE21" s="8" t="n"/>
      <c r="IF21" s="8" t="n"/>
      <c r="IG21" s="8" t="n"/>
      <c r="IH21" s="8" t="n"/>
      <c r="II21" s="8" t="n"/>
      <c r="IJ21" s="8" t="n"/>
      <c r="IK21" s="8" t="n"/>
      <c r="IL21" s="8" t="n"/>
      <c r="IM21" s="8" t="n"/>
      <c r="IN21" s="8" t="n"/>
      <c r="IO21" s="8" t="n"/>
      <c r="IP21" s="8" t="n"/>
      <c r="IQ21" s="8" t="n"/>
      <c r="IR21" s="8" t="n"/>
      <c r="IS21" s="8" t="n"/>
      <c r="IT21" s="8" t="n"/>
      <c r="IU21" s="8" t="n"/>
      <c r="IV21" s="8" t="n"/>
      <c r="IW21" s="8" t="n"/>
      <c r="IX21" s="8" t="n"/>
    </row>
    <row r="22" ht="23" customFormat="1" customHeight="1" s="33">
      <c r="A22" s="8" t="n"/>
      <c r="B22" s="3" t="inlineStr">
        <is>
          <t>Tarefa 12</t>
        </is>
      </c>
      <c r="C22" s="14" t="n"/>
      <c r="D22" s="78" t="n"/>
      <c r="E22" s="77" t="n"/>
      <c r="F22" s="43">
        <f>IF(D22=0,0,E22-D22)</f>
        <v/>
      </c>
      <c r="G22" s="3" t="n"/>
      <c r="H22" s="3" t="n"/>
      <c r="I22" s="2" t="n"/>
      <c r="J22" s="8" t="n"/>
      <c r="K22" s="10" t="n"/>
      <c r="L22" s="8" t="n"/>
      <c r="M22" s="10" t="n"/>
      <c r="N22" s="8" t="n"/>
      <c r="O22" s="8" t="n"/>
      <c r="P22" s="8" t="n"/>
      <c r="Q22" s="8" t="n"/>
      <c r="R22" s="8" t="n"/>
      <c r="S22" s="8" t="n"/>
      <c r="T22" s="8" t="n"/>
      <c r="U22" s="8" t="n"/>
      <c r="V22" s="8" t="n"/>
      <c r="W22" s="8" t="n"/>
      <c r="X22" s="8" t="n"/>
      <c r="Y22" s="8" t="n"/>
      <c r="Z22" s="8" t="n"/>
      <c r="AA22" s="8" t="n"/>
      <c r="AB22" s="8" t="n"/>
      <c r="AC22" s="8" t="n"/>
      <c r="AD22" s="8" t="n"/>
      <c r="AE22" s="8" t="n"/>
      <c r="AF22" s="8" t="n"/>
      <c r="AG22" s="8" t="n"/>
      <c r="AH22" s="8" t="n"/>
      <c r="AI22" s="8" t="n"/>
      <c r="AJ22" s="8" t="n"/>
      <c r="AK22" s="8" t="n"/>
      <c r="AL22" s="8" t="n"/>
      <c r="AM22" s="8" t="n"/>
      <c r="AN22" s="8" t="n"/>
      <c r="AO22" s="8" t="n"/>
      <c r="AP22" s="8" t="n"/>
      <c r="AQ22" s="8" t="n"/>
      <c r="AR22" s="8" t="n"/>
      <c r="AS22" s="8" t="n"/>
      <c r="AT22" s="8" t="n"/>
      <c r="AU22" s="8" t="n"/>
      <c r="AV22" s="8" t="n"/>
      <c r="AW22" s="8" t="n"/>
      <c r="AX22" s="8" t="n"/>
      <c r="AY22" s="8" t="n"/>
      <c r="AZ22" s="8" t="n"/>
      <c r="BA22" s="8" t="n"/>
      <c r="BB22" s="8" t="n"/>
      <c r="BC22" s="8" t="n"/>
      <c r="BD22" s="8" t="n"/>
      <c r="BE22" s="8" t="n"/>
      <c r="BF22" s="8" t="n"/>
      <c r="BG22" s="8" t="n"/>
      <c r="BH22" s="8" t="n"/>
      <c r="BI22" s="8" t="n"/>
      <c r="BJ22" s="8" t="n"/>
      <c r="BK22" s="8" t="n"/>
      <c r="BL22" s="8" t="n"/>
      <c r="BM22" s="8" t="n"/>
      <c r="BN22" s="8" t="n"/>
      <c r="BO22" s="8" t="n"/>
      <c r="BP22" s="8" t="n"/>
      <c r="BQ22" s="8" t="n"/>
      <c r="BR22" s="8" t="n"/>
      <c r="BS22" s="8" t="n"/>
      <c r="BT22" s="8" t="n"/>
      <c r="BU22" s="8" t="n"/>
      <c r="BV22" s="8" t="n"/>
      <c r="BW22" s="8" t="n"/>
      <c r="BX22" s="8" t="n"/>
      <c r="BY22" s="8" t="n"/>
      <c r="BZ22" s="8" t="n"/>
      <c r="CA22" s="8" t="n"/>
      <c r="CB22" s="8" t="n"/>
      <c r="CC22" s="8" t="n"/>
      <c r="CD22" s="8" t="n"/>
      <c r="CE22" s="8" t="n"/>
      <c r="CF22" s="8" t="n"/>
      <c r="CG22" s="8" t="n"/>
      <c r="CH22" s="8" t="n"/>
      <c r="CI22" s="8" t="n"/>
      <c r="CJ22" s="8" t="n"/>
      <c r="CK22" s="8" t="n"/>
      <c r="CL22" s="8" t="n"/>
      <c r="CM22" s="8" t="n"/>
      <c r="CN22" s="8" t="n"/>
      <c r="CO22" s="8" t="n"/>
      <c r="CP22" s="8" t="n"/>
      <c r="CQ22" s="8" t="n"/>
      <c r="CR22" s="8" t="n"/>
      <c r="CS22" s="8" t="n"/>
      <c r="CT22" s="8" t="n"/>
      <c r="CU22" s="8" t="n"/>
      <c r="CV22" s="8" t="n"/>
      <c r="CW22" s="8" t="n"/>
      <c r="CX22" s="8" t="n"/>
      <c r="CY22" s="8" t="n"/>
      <c r="CZ22" s="8" t="n"/>
      <c r="DA22" s="8" t="n"/>
      <c r="DB22" s="8" t="n"/>
      <c r="DC22" s="8" t="n"/>
      <c r="DD22" s="8" t="n"/>
      <c r="DE22" s="8" t="n"/>
      <c r="DF22" s="8" t="n"/>
      <c r="DG22" s="8" t="n"/>
      <c r="DH22" s="8" t="n"/>
      <c r="DI22" s="8" t="n"/>
      <c r="DJ22" s="8" t="n"/>
      <c r="DK22" s="8" t="n"/>
      <c r="DL22" s="8" t="n"/>
      <c r="DM22" s="8" t="n"/>
      <c r="DN22" s="8" t="n"/>
      <c r="DO22" s="8" t="n"/>
      <c r="DP22" s="8" t="n"/>
      <c r="DQ22" s="8" t="n"/>
      <c r="DR22" s="8" t="n"/>
      <c r="DS22" s="8" t="n"/>
      <c r="DT22" s="8" t="n"/>
      <c r="DU22" s="8" t="n"/>
      <c r="DV22" s="8" t="n"/>
      <c r="DW22" s="8" t="n"/>
      <c r="DX22" s="8" t="n"/>
      <c r="DY22" s="8" t="n"/>
      <c r="DZ22" s="8" t="n"/>
      <c r="EA22" s="8" t="n"/>
      <c r="EB22" s="8" t="n"/>
      <c r="EC22" s="8" t="n"/>
      <c r="ED22" s="8" t="n"/>
      <c r="EE22" s="8" t="n"/>
      <c r="EF22" s="8" t="n"/>
      <c r="EG22" s="8" t="n"/>
      <c r="EH22" s="8" t="n"/>
      <c r="EI22" s="8" t="n"/>
      <c r="EJ22" s="8" t="n"/>
      <c r="EK22" s="8" t="n"/>
      <c r="EL22" s="8" t="n"/>
      <c r="EM22" s="8" t="n"/>
      <c r="EN22" s="8" t="n"/>
      <c r="EO22" s="8" t="n"/>
      <c r="EP22" s="8" t="n"/>
      <c r="EQ22" s="8" t="n"/>
      <c r="ER22" s="8" t="n"/>
      <c r="ES22" s="8" t="n"/>
      <c r="ET22" s="8" t="n"/>
      <c r="EU22" s="8" t="n"/>
      <c r="EV22" s="8" t="n"/>
      <c r="EW22" s="8" t="n"/>
      <c r="EX22" s="8" t="n"/>
      <c r="EY22" s="8" t="n"/>
      <c r="EZ22" s="8" t="n"/>
      <c r="FA22" s="8" t="n"/>
      <c r="FB22" s="8" t="n"/>
      <c r="FC22" s="8" t="n"/>
      <c r="FD22" s="8" t="n"/>
      <c r="FE22" s="8" t="n"/>
      <c r="FF22" s="8" t="n"/>
      <c r="FG22" s="8" t="n"/>
      <c r="FH22" s="8" t="n"/>
      <c r="FI22" s="8" t="n"/>
      <c r="FJ22" s="8" t="n"/>
      <c r="FK22" s="8" t="n"/>
      <c r="FL22" s="8" t="n"/>
      <c r="FM22" s="8" t="n"/>
      <c r="FN22" s="8" t="n"/>
      <c r="FO22" s="8" t="n"/>
      <c r="FP22" s="8" t="n"/>
      <c r="FQ22" s="8" t="n"/>
      <c r="FR22" s="8" t="n"/>
      <c r="FS22" s="8" t="n"/>
      <c r="FT22" s="8" t="n"/>
      <c r="FU22" s="8" t="n"/>
      <c r="FV22" s="8" t="n"/>
      <c r="FW22" s="8" t="n"/>
      <c r="FX22" s="8" t="n"/>
      <c r="FY22" s="8" t="n"/>
      <c r="FZ22" s="8" t="n"/>
      <c r="GA22" s="8" t="n"/>
      <c r="GB22" s="8" t="n"/>
      <c r="GC22" s="8" t="n"/>
      <c r="GD22" s="8" t="n"/>
      <c r="GE22" s="8" t="n"/>
      <c r="GF22" s="8" t="n"/>
      <c r="GG22" s="8" t="n"/>
      <c r="GH22" s="8" t="n"/>
      <c r="GI22" s="8" t="n"/>
      <c r="GJ22" s="8" t="n"/>
      <c r="GK22" s="8" t="n"/>
      <c r="GL22" s="8" t="n"/>
      <c r="GM22" s="8" t="n"/>
      <c r="GN22" s="8" t="n"/>
      <c r="GO22" s="8" t="n"/>
      <c r="GP22" s="8" t="n"/>
      <c r="GQ22" s="8" t="n"/>
      <c r="GR22" s="8" t="n"/>
      <c r="GS22" s="8" t="n"/>
      <c r="GT22" s="8" t="n"/>
      <c r="GU22" s="8" t="n"/>
      <c r="GV22" s="8" t="n"/>
      <c r="GW22" s="8" t="n"/>
      <c r="GX22" s="8" t="n"/>
      <c r="GY22" s="8" t="n"/>
      <c r="GZ22" s="8" t="n"/>
      <c r="HA22" s="8" t="n"/>
      <c r="HB22" s="8" t="n"/>
      <c r="HC22" s="8" t="n"/>
      <c r="HD22" s="8" t="n"/>
      <c r="HE22" s="8" t="n"/>
      <c r="HF22" s="8" t="n"/>
      <c r="HG22" s="8" t="n"/>
      <c r="HH22" s="8" t="n"/>
      <c r="HI22" s="8" t="n"/>
      <c r="HJ22" s="8" t="n"/>
      <c r="HK22" s="8" t="n"/>
      <c r="HL22" s="8" t="n"/>
      <c r="HM22" s="8" t="n"/>
      <c r="HN22" s="8" t="n"/>
      <c r="HO22" s="8" t="n"/>
      <c r="HP22" s="8" t="n"/>
      <c r="HQ22" s="8" t="n"/>
      <c r="HR22" s="8" t="n"/>
      <c r="HS22" s="8" t="n"/>
      <c r="HT22" s="8" t="n"/>
      <c r="HU22" s="8" t="n"/>
      <c r="HV22" s="8" t="n"/>
      <c r="HW22" s="8" t="n"/>
      <c r="HX22" s="8" t="n"/>
      <c r="HY22" s="8" t="n"/>
      <c r="HZ22" s="8" t="n"/>
      <c r="IA22" s="8" t="n"/>
      <c r="IB22" s="8" t="n"/>
      <c r="IC22" s="8" t="n"/>
      <c r="ID22" s="8" t="n"/>
      <c r="IE22" s="8" t="n"/>
      <c r="IF22" s="8" t="n"/>
      <c r="IG22" s="8" t="n"/>
      <c r="IH22" s="8" t="n"/>
      <c r="II22" s="8" t="n"/>
      <c r="IJ22" s="8" t="n"/>
      <c r="IK22" s="8" t="n"/>
      <c r="IL22" s="8" t="n"/>
      <c r="IM22" s="8" t="n"/>
      <c r="IN22" s="8" t="n"/>
      <c r="IO22" s="8" t="n"/>
      <c r="IP22" s="8" t="n"/>
      <c r="IQ22" s="8" t="n"/>
      <c r="IR22" s="8" t="n"/>
      <c r="IS22" s="8" t="n"/>
      <c r="IT22" s="8" t="n"/>
      <c r="IU22" s="8" t="n"/>
      <c r="IV22" s="8" t="n"/>
      <c r="IW22" s="8" t="n"/>
      <c r="IX22" s="8" t="n"/>
    </row>
    <row r="23" ht="23" customFormat="1" customHeight="1" s="33">
      <c r="A23" s="8" t="n"/>
      <c r="B23" s="3" t="inlineStr">
        <is>
          <t>Tarefa 13</t>
        </is>
      </c>
      <c r="C23" s="14" t="n"/>
      <c r="D23" s="78" t="n"/>
      <c r="E23" s="77" t="n"/>
      <c r="F23" s="43">
        <f>IF(D23=0,0,E23-D23)</f>
        <v/>
      </c>
      <c r="G23" s="3" t="n"/>
      <c r="H23" s="3" t="n"/>
      <c r="I23" s="2" t="n"/>
      <c r="J23" s="8" t="n"/>
      <c r="K23" s="10" t="n"/>
      <c r="L23" s="10" t="n"/>
      <c r="M23" s="10" t="n"/>
      <c r="N23" s="8" t="n"/>
      <c r="O23" s="8" t="n"/>
      <c r="P23" s="8" t="n"/>
      <c r="Q23" s="8" t="n"/>
      <c r="R23" s="8" t="n"/>
      <c r="S23" s="8" t="n"/>
      <c r="T23" s="8" t="n"/>
      <c r="U23" s="8" t="n"/>
      <c r="V23" s="8" t="n"/>
      <c r="W23" s="8" t="n"/>
      <c r="X23" s="8" t="n"/>
      <c r="Y23" s="8" t="n"/>
      <c r="Z23" s="8" t="n"/>
      <c r="AA23" s="8" t="n"/>
      <c r="AB23" s="8" t="n"/>
      <c r="AC23" s="8" t="n"/>
      <c r="AD23" s="8" t="n"/>
      <c r="AE23" s="8" t="n"/>
      <c r="AF23" s="8" t="n"/>
      <c r="AG23" s="8" t="n"/>
      <c r="AH23" s="8" t="n"/>
      <c r="AI23" s="8" t="n"/>
      <c r="AJ23" s="8" t="n"/>
      <c r="AK23" s="8" t="n"/>
      <c r="AL23" s="8" t="n"/>
      <c r="AM23" s="8" t="n"/>
      <c r="AN23" s="8" t="n"/>
      <c r="AO23" s="8" t="n"/>
      <c r="AP23" s="8" t="n"/>
      <c r="AQ23" s="8" t="n"/>
      <c r="AR23" s="8" t="n"/>
      <c r="AS23" s="8" t="n"/>
      <c r="AT23" s="8" t="n"/>
      <c r="AU23" s="8" t="n"/>
      <c r="AV23" s="8" t="n"/>
      <c r="AW23" s="8" t="n"/>
      <c r="AX23" s="8" t="n"/>
      <c r="AY23" s="8" t="n"/>
      <c r="AZ23" s="8" t="n"/>
      <c r="BA23" s="8" t="n"/>
      <c r="BB23" s="8" t="n"/>
      <c r="BC23" s="8" t="n"/>
      <c r="BD23" s="8" t="n"/>
      <c r="BE23" s="8" t="n"/>
      <c r="BF23" s="8" t="n"/>
      <c r="BG23" s="8" t="n"/>
      <c r="BH23" s="8" t="n"/>
      <c r="BI23" s="8" t="n"/>
      <c r="BJ23" s="8" t="n"/>
      <c r="BK23" s="8" t="n"/>
      <c r="BL23" s="8" t="n"/>
      <c r="BM23" s="8" t="n"/>
      <c r="BN23" s="8" t="n"/>
      <c r="BO23" s="8" t="n"/>
      <c r="BP23" s="8" t="n"/>
      <c r="BQ23" s="8" t="n"/>
      <c r="BR23" s="8" t="n"/>
      <c r="BS23" s="8" t="n"/>
      <c r="BT23" s="8" t="n"/>
      <c r="BU23" s="8" t="n"/>
      <c r="BV23" s="8" t="n"/>
      <c r="BW23" s="8" t="n"/>
      <c r="BX23" s="8" t="n"/>
      <c r="BY23" s="8" t="n"/>
      <c r="BZ23" s="8" t="n"/>
      <c r="CA23" s="8" t="n"/>
      <c r="CB23" s="8" t="n"/>
      <c r="CC23" s="8" t="n"/>
      <c r="CD23" s="8" t="n"/>
      <c r="CE23" s="8" t="n"/>
      <c r="CF23" s="8" t="n"/>
      <c r="CG23" s="8" t="n"/>
      <c r="CH23" s="8" t="n"/>
      <c r="CI23" s="8" t="n"/>
      <c r="CJ23" s="8" t="n"/>
      <c r="CK23" s="8" t="n"/>
      <c r="CL23" s="8" t="n"/>
      <c r="CM23" s="8" t="n"/>
      <c r="CN23" s="8" t="n"/>
      <c r="CO23" s="8" t="n"/>
      <c r="CP23" s="8" t="n"/>
      <c r="CQ23" s="8" t="n"/>
      <c r="CR23" s="8" t="n"/>
      <c r="CS23" s="8" t="n"/>
      <c r="CT23" s="8" t="n"/>
      <c r="CU23" s="8" t="n"/>
      <c r="CV23" s="8" t="n"/>
      <c r="CW23" s="8" t="n"/>
      <c r="CX23" s="8" t="n"/>
      <c r="CY23" s="8" t="n"/>
      <c r="CZ23" s="8" t="n"/>
      <c r="DA23" s="8" t="n"/>
      <c r="DB23" s="8" t="n"/>
      <c r="DC23" s="8" t="n"/>
      <c r="DD23" s="8" t="n"/>
      <c r="DE23" s="8" t="n"/>
      <c r="DF23" s="8" t="n"/>
      <c r="DG23" s="8" t="n"/>
      <c r="DH23" s="8" t="n"/>
      <c r="DI23" s="8" t="n"/>
      <c r="DJ23" s="8" t="n"/>
      <c r="DK23" s="8" t="n"/>
      <c r="DL23" s="8" t="n"/>
      <c r="DM23" s="8" t="n"/>
      <c r="DN23" s="8" t="n"/>
      <c r="DO23" s="8" t="n"/>
      <c r="DP23" s="8" t="n"/>
      <c r="DQ23" s="8" t="n"/>
      <c r="DR23" s="8" t="n"/>
      <c r="DS23" s="8" t="n"/>
      <c r="DT23" s="8" t="n"/>
      <c r="DU23" s="8" t="n"/>
      <c r="DV23" s="8" t="n"/>
      <c r="DW23" s="8" t="n"/>
      <c r="DX23" s="8" t="n"/>
      <c r="DY23" s="8" t="n"/>
      <c r="DZ23" s="8" t="n"/>
      <c r="EA23" s="8" t="n"/>
      <c r="EB23" s="8" t="n"/>
      <c r="EC23" s="8" t="n"/>
      <c r="ED23" s="8" t="n"/>
      <c r="EE23" s="8" t="n"/>
      <c r="EF23" s="8" t="n"/>
      <c r="EG23" s="8" t="n"/>
      <c r="EH23" s="8" t="n"/>
      <c r="EI23" s="8" t="n"/>
      <c r="EJ23" s="8" t="n"/>
      <c r="EK23" s="8" t="n"/>
      <c r="EL23" s="8" t="n"/>
      <c r="EM23" s="8" t="n"/>
      <c r="EN23" s="8" t="n"/>
      <c r="EO23" s="8" t="n"/>
      <c r="EP23" s="8" t="n"/>
      <c r="EQ23" s="8" t="n"/>
      <c r="ER23" s="8" t="n"/>
      <c r="ES23" s="8" t="n"/>
      <c r="ET23" s="8" t="n"/>
      <c r="EU23" s="8" t="n"/>
      <c r="EV23" s="8" t="n"/>
      <c r="EW23" s="8" t="n"/>
      <c r="EX23" s="8" t="n"/>
      <c r="EY23" s="8" t="n"/>
      <c r="EZ23" s="8" t="n"/>
      <c r="FA23" s="8" t="n"/>
      <c r="FB23" s="8" t="n"/>
      <c r="FC23" s="8" t="n"/>
      <c r="FD23" s="8" t="n"/>
      <c r="FE23" s="8" t="n"/>
      <c r="FF23" s="8" t="n"/>
      <c r="FG23" s="8" t="n"/>
      <c r="FH23" s="8" t="n"/>
      <c r="FI23" s="8" t="n"/>
      <c r="FJ23" s="8" t="n"/>
      <c r="FK23" s="8" t="n"/>
      <c r="FL23" s="8" t="n"/>
      <c r="FM23" s="8" t="n"/>
      <c r="FN23" s="8" t="n"/>
      <c r="FO23" s="8" t="n"/>
      <c r="FP23" s="8" t="n"/>
      <c r="FQ23" s="8" t="n"/>
      <c r="FR23" s="8" t="n"/>
      <c r="FS23" s="8" t="n"/>
      <c r="FT23" s="8" t="n"/>
      <c r="FU23" s="8" t="n"/>
      <c r="FV23" s="8" t="n"/>
      <c r="FW23" s="8" t="n"/>
      <c r="FX23" s="8" t="n"/>
      <c r="FY23" s="8" t="n"/>
      <c r="FZ23" s="8" t="n"/>
      <c r="GA23" s="8" t="n"/>
      <c r="GB23" s="8" t="n"/>
      <c r="GC23" s="8" t="n"/>
      <c r="GD23" s="8" t="n"/>
      <c r="GE23" s="8" t="n"/>
      <c r="GF23" s="8" t="n"/>
      <c r="GG23" s="8" t="n"/>
      <c r="GH23" s="8" t="n"/>
      <c r="GI23" s="8" t="n"/>
      <c r="GJ23" s="8" t="n"/>
      <c r="GK23" s="8" t="n"/>
      <c r="GL23" s="8" t="n"/>
      <c r="GM23" s="8" t="n"/>
      <c r="GN23" s="8" t="n"/>
      <c r="GO23" s="8" t="n"/>
      <c r="GP23" s="8" t="n"/>
      <c r="GQ23" s="8" t="n"/>
      <c r="GR23" s="8" t="n"/>
      <c r="GS23" s="8" t="n"/>
      <c r="GT23" s="8" t="n"/>
      <c r="GU23" s="8" t="n"/>
      <c r="GV23" s="8" t="n"/>
      <c r="GW23" s="8" t="n"/>
      <c r="GX23" s="8" t="n"/>
      <c r="GY23" s="8" t="n"/>
      <c r="GZ23" s="8" t="n"/>
      <c r="HA23" s="8" t="n"/>
      <c r="HB23" s="8" t="n"/>
      <c r="HC23" s="8" t="n"/>
      <c r="HD23" s="8" t="n"/>
      <c r="HE23" s="8" t="n"/>
      <c r="HF23" s="8" t="n"/>
      <c r="HG23" s="8" t="n"/>
      <c r="HH23" s="8" t="n"/>
      <c r="HI23" s="8" t="n"/>
      <c r="HJ23" s="8" t="n"/>
      <c r="HK23" s="8" t="n"/>
      <c r="HL23" s="8" t="n"/>
      <c r="HM23" s="8" t="n"/>
      <c r="HN23" s="8" t="n"/>
      <c r="HO23" s="8" t="n"/>
      <c r="HP23" s="8" t="n"/>
      <c r="HQ23" s="8" t="n"/>
      <c r="HR23" s="8" t="n"/>
      <c r="HS23" s="8" t="n"/>
      <c r="HT23" s="8" t="n"/>
      <c r="HU23" s="8" t="n"/>
      <c r="HV23" s="8" t="n"/>
      <c r="HW23" s="8" t="n"/>
      <c r="HX23" s="8" t="n"/>
      <c r="HY23" s="8" t="n"/>
      <c r="HZ23" s="8" t="n"/>
      <c r="IA23" s="8" t="n"/>
      <c r="IB23" s="8" t="n"/>
      <c r="IC23" s="8" t="n"/>
      <c r="ID23" s="8" t="n"/>
      <c r="IE23" s="8" t="n"/>
      <c r="IF23" s="8" t="n"/>
      <c r="IG23" s="8" t="n"/>
      <c r="IH23" s="8" t="n"/>
      <c r="II23" s="8" t="n"/>
      <c r="IJ23" s="8" t="n"/>
      <c r="IK23" s="8" t="n"/>
      <c r="IL23" s="8" t="n"/>
      <c r="IM23" s="8" t="n"/>
      <c r="IN23" s="8" t="n"/>
      <c r="IO23" s="8" t="n"/>
      <c r="IP23" s="8" t="n"/>
      <c r="IQ23" s="8" t="n"/>
      <c r="IR23" s="8" t="n"/>
      <c r="IS23" s="8" t="n"/>
      <c r="IT23" s="8" t="n"/>
      <c r="IU23" s="8" t="n"/>
      <c r="IV23" s="8" t="n"/>
      <c r="IW23" s="8" t="n"/>
      <c r="IX23" s="8" t="n"/>
    </row>
    <row r="24" ht="23" customFormat="1" customHeight="1" s="33">
      <c r="A24" s="8" t="n"/>
      <c r="B24" s="3" t="inlineStr">
        <is>
          <t>Tarefa 14</t>
        </is>
      </c>
      <c r="C24" s="14" t="n"/>
      <c r="D24" s="78" t="n"/>
      <c r="E24" s="77" t="n"/>
      <c r="F24" s="43">
        <f>IF(D24=0,0,E24-D24)</f>
        <v/>
      </c>
      <c r="G24" s="3" t="n"/>
      <c r="H24" s="3" t="n"/>
      <c r="I24" s="2" t="n"/>
      <c r="J24" s="8" t="n"/>
      <c r="K24" s="10" t="n"/>
      <c r="L24" s="10" t="n"/>
      <c r="M24" s="10" t="n"/>
      <c r="N24" s="8" t="n"/>
      <c r="O24" s="8" t="n"/>
      <c r="P24" s="8" t="n"/>
      <c r="Q24" s="8" t="n"/>
      <c r="R24" s="8" t="n"/>
      <c r="S24" s="8" t="n"/>
      <c r="T24" s="8" t="n"/>
      <c r="U24" s="8" t="n"/>
      <c r="V24" s="8" t="n"/>
      <c r="W24" s="8" t="n"/>
      <c r="X24" s="8" t="n"/>
      <c r="Y24" s="8" t="n"/>
      <c r="Z24" s="8" t="n"/>
      <c r="AA24" s="8" t="n"/>
      <c r="AB24" s="8" t="n"/>
      <c r="AC24" s="8" t="n"/>
      <c r="AD24" s="8" t="n"/>
      <c r="AE24" s="8" t="n"/>
      <c r="AF24" s="8" t="n"/>
      <c r="AG24" s="8" t="n"/>
      <c r="AH24" s="8" t="n"/>
      <c r="AI24" s="8" t="n"/>
      <c r="AJ24" s="8" t="n"/>
      <c r="AK24" s="8" t="n"/>
      <c r="AL24" s="8" t="n"/>
      <c r="AM24" s="8" t="n"/>
      <c r="AN24" s="8" t="n"/>
      <c r="AO24" s="8" t="n"/>
      <c r="AP24" s="8" t="n"/>
      <c r="AQ24" s="8" t="n"/>
      <c r="AR24" s="8" t="n"/>
      <c r="AS24" s="8" t="n"/>
      <c r="AT24" s="8" t="n"/>
      <c r="AU24" s="8" t="n"/>
      <c r="AV24" s="8" t="n"/>
      <c r="AW24" s="8" t="n"/>
      <c r="AX24" s="8" t="n"/>
      <c r="AY24" s="8" t="n"/>
      <c r="AZ24" s="8" t="n"/>
      <c r="BA24" s="8" t="n"/>
      <c r="BB24" s="8" t="n"/>
      <c r="BC24" s="8" t="n"/>
      <c r="BD24" s="8" t="n"/>
      <c r="BE24" s="8" t="n"/>
      <c r="BF24" s="8" t="n"/>
      <c r="BG24" s="8" t="n"/>
      <c r="BH24" s="8" t="n"/>
      <c r="BI24" s="8" t="n"/>
      <c r="BJ24" s="8" t="n"/>
      <c r="BK24" s="8" t="n"/>
      <c r="BL24" s="8" t="n"/>
      <c r="BM24" s="8" t="n"/>
      <c r="BN24" s="8" t="n"/>
      <c r="BO24" s="8" t="n"/>
      <c r="BP24" s="8" t="n"/>
      <c r="BQ24" s="8" t="n"/>
      <c r="BR24" s="8" t="n"/>
      <c r="BS24" s="8" t="n"/>
      <c r="BT24" s="8" t="n"/>
      <c r="BU24" s="8" t="n"/>
      <c r="BV24" s="8" t="n"/>
      <c r="BW24" s="8" t="n"/>
      <c r="BX24" s="8" t="n"/>
      <c r="BY24" s="8" t="n"/>
      <c r="BZ24" s="8" t="n"/>
      <c r="CA24" s="8" t="n"/>
      <c r="CB24" s="8" t="n"/>
      <c r="CC24" s="8" t="n"/>
      <c r="CD24" s="8" t="n"/>
      <c r="CE24" s="8" t="n"/>
      <c r="CF24" s="8" t="n"/>
      <c r="CG24" s="8" t="n"/>
      <c r="CH24" s="8" t="n"/>
      <c r="CI24" s="8" t="n"/>
      <c r="CJ24" s="8" t="n"/>
      <c r="CK24" s="8" t="n"/>
      <c r="CL24" s="8" t="n"/>
      <c r="CM24" s="8" t="n"/>
      <c r="CN24" s="8" t="n"/>
      <c r="CO24" s="8" t="n"/>
      <c r="CP24" s="8" t="n"/>
      <c r="CQ24" s="8" t="n"/>
      <c r="CR24" s="8" t="n"/>
      <c r="CS24" s="8" t="n"/>
      <c r="CT24" s="8" t="n"/>
      <c r="CU24" s="8" t="n"/>
      <c r="CV24" s="8" t="n"/>
      <c r="CW24" s="8" t="n"/>
      <c r="CX24" s="8" t="n"/>
      <c r="CY24" s="8" t="n"/>
      <c r="CZ24" s="8" t="n"/>
      <c r="DA24" s="8" t="n"/>
      <c r="DB24" s="8" t="n"/>
      <c r="DC24" s="8" t="n"/>
      <c r="DD24" s="8" t="n"/>
      <c r="DE24" s="8" t="n"/>
      <c r="DF24" s="8" t="n"/>
      <c r="DG24" s="8" t="n"/>
      <c r="DH24" s="8" t="n"/>
      <c r="DI24" s="8" t="n"/>
      <c r="DJ24" s="8" t="n"/>
      <c r="DK24" s="8" t="n"/>
      <c r="DL24" s="8" t="n"/>
      <c r="DM24" s="8" t="n"/>
      <c r="DN24" s="8" t="n"/>
      <c r="DO24" s="8" t="n"/>
      <c r="DP24" s="8" t="n"/>
      <c r="DQ24" s="8" t="n"/>
      <c r="DR24" s="8" t="n"/>
      <c r="DS24" s="8" t="n"/>
      <c r="DT24" s="8" t="n"/>
      <c r="DU24" s="8" t="n"/>
      <c r="DV24" s="8" t="n"/>
      <c r="DW24" s="8" t="n"/>
      <c r="DX24" s="8" t="n"/>
      <c r="DY24" s="8" t="n"/>
      <c r="DZ24" s="8" t="n"/>
      <c r="EA24" s="8" t="n"/>
      <c r="EB24" s="8" t="n"/>
      <c r="EC24" s="8" t="n"/>
      <c r="ED24" s="8" t="n"/>
      <c r="EE24" s="8" t="n"/>
      <c r="EF24" s="8" t="n"/>
      <c r="EG24" s="8" t="n"/>
      <c r="EH24" s="8" t="n"/>
      <c r="EI24" s="8" t="n"/>
      <c r="EJ24" s="8" t="n"/>
      <c r="EK24" s="8" t="n"/>
      <c r="EL24" s="8" t="n"/>
      <c r="EM24" s="8" t="n"/>
      <c r="EN24" s="8" t="n"/>
      <c r="EO24" s="8" t="n"/>
      <c r="EP24" s="8" t="n"/>
      <c r="EQ24" s="8" t="n"/>
      <c r="ER24" s="8" t="n"/>
      <c r="ES24" s="8" t="n"/>
      <c r="ET24" s="8" t="n"/>
      <c r="EU24" s="8" t="n"/>
      <c r="EV24" s="8" t="n"/>
      <c r="EW24" s="8" t="n"/>
      <c r="EX24" s="8" t="n"/>
      <c r="EY24" s="8" t="n"/>
      <c r="EZ24" s="8" t="n"/>
      <c r="FA24" s="8" t="n"/>
      <c r="FB24" s="8" t="n"/>
      <c r="FC24" s="8" t="n"/>
      <c r="FD24" s="8" t="n"/>
      <c r="FE24" s="8" t="n"/>
      <c r="FF24" s="8" t="n"/>
      <c r="FG24" s="8" t="n"/>
      <c r="FH24" s="8" t="n"/>
      <c r="FI24" s="8" t="n"/>
      <c r="FJ24" s="8" t="n"/>
      <c r="FK24" s="8" t="n"/>
      <c r="FL24" s="8" t="n"/>
      <c r="FM24" s="8" t="n"/>
      <c r="FN24" s="8" t="n"/>
      <c r="FO24" s="8" t="n"/>
      <c r="FP24" s="8" t="n"/>
      <c r="FQ24" s="8" t="n"/>
      <c r="FR24" s="8" t="n"/>
      <c r="FS24" s="8" t="n"/>
      <c r="FT24" s="8" t="n"/>
      <c r="FU24" s="8" t="n"/>
      <c r="FV24" s="8" t="n"/>
      <c r="FW24" s="8" t="n"/>
      <c r="FX24" s="8" t="n"/>
      <c r="FY24" s="8" t="n"/>
      <c r="FZ24" s="8" t="n"/>
      <c r="GA24" s="8" t="n"/>
      <c r="GB24" s="8" t="n"/>
      <c r="GC24" s="8" t="n"/>
      <c r="GD24" s="8" t="n"/>
      <c r="GE24" s="8" t="n"/>
      <c r="GF24" s="8" t="n"/>
      <c r="GG24" s="8" t="n"/>
      <c r="GH24" s="8" t="n"/>
      <c r="GI24" s="8" t="n"/>
      <c r="GJ24" s="8" t="n"/>
      <c r="GK24" s="8" t="n"/>
      <c r="GL24" s="8" t="n"/>
      <c r="GM24" s="8" t="n"/>
      <c r="GN24" s="8" t="n"/>
      <c r="GO24" s="8" t="n"/>
      <c r="GP24" s="8" t="n"/>
      <c r="GQ24" s="8" t="n"/>
      <c r="GR24" s="8" t="n"/>
      <c r="GS24" s="8" t="n"/>
      <c r="GT24" s="8" t="n"/>
      <c r="GU24" s="8" t="n"/>
      <c r="GV24" s="8" t="n"/>
      <c r="GW24" s="8" t="n"/>
      <c r="GX24" s="8" t="n"/>
      <c r="GY24" s="8" t="n"/>
      <c r="GZ24" s="8" t="n"/>
      <c r="HA24" s="8" t="n"/>
      <c r="HB24" s="8" t="n"/>
      <c r="HC24" s="8" t="n"/>
      <c r="HD24" s="8" t="n"/>
      <c r="HE24" s="8" t="n"/>
      <c r="HF24" s="8" t="n"/>
      <c r="HG24" s="8" t="n"/>
      <c r="HH24" s="8" t="n"/>
      <c r="HI24" s="8" t="n"/>
      <c r="HJ24" s="8" t="n"/>
      <c r="HK24" s="8" t="n"/>
      <c r="HL24" s="8" t="n"/>
      <c r="HM24" s="8" t="n"/>
      <c r="HN24" s="8" t="n"/>
      <c r="HO24" s="8" t="n"/>
      <c r="HP24" s="8" t="n"/>
      <c r="HQ24" s="8" t="n"/>
      <c r="HR24" s="8" t="n"/>
      <c r="HS24" s="8" t="n"/>
      <c r="HT24" s="8" t="n"/>
      <c r="HU24" s="8" t="n"/>
      <c r="HV24" s="8" t="n"/>
      <c r="HW24" s="8" t="n"/>
      <c r="HX24" s="8" t="n"/>
      <c r="HY24" s="8" t="n"/>
      <c r="HZ24" s="8" t="n"/>
      <c r="IA24" s="8" t="n"/>
      <c r="IB24" s="8" t="n"/>
      <c r="IC24" s="8" t="n"/>
      <c r="ID24" s="8" t="n"/>
      <c r="IE24" s="8" t="n"/>
      <c r="IF24" s="8" t="n"/>
      <c r="IG24" s="8" t="n"/>
      <c r="IH24" s="8" t="n"/>
      <c r="II24" s="8" t="n"/>
      <c r="IJ24" s="8" t="n"/>
      <c r="IK24" s="8" t="n"/>
      <c r="IL24" s="8" t="n"/>
      <c r="IM24" s="8" t="n"/>
      <c r="IN24" s="8" t="n"/>
      <c r="IO24" s="8" t="n"/>
      <c r="IP24" s="8" t="n"/>
      <c r="IQ24" s="8" t="n"/>
      <c r="IR24" s="8" t="n"/>
      <c r="IS24" s="8" t="n"/>
      <c r="IT24" s="8" t="n"/>
      <c r="IU24" s="8" t="n"/>
      <c r="IV24" s="8" t="n"/>
      <c r="IW24" s="8" t="n"/>
      <c r="IX24" s="8" t="n"/>
    </row>
    <row r="25" ht="23" customFormat="1" customHeight="1" s="33">
      <c r="A25" s="8" t="n"/>
      <c r="B25" s="3" t="inlineStr">
        <is>
          <t>Tarefa 15</t>
        </is>
      </c>
      <c r="C25" s="13" t="n"/>
      <c r="D25" s="78" t="n"/>
      <c r="E25" s="77" t="n"/>
      <c r="F25" s="43">
        <f>IF(D25=0,0,E25-D25)</f>
        <v/>
      </c>
      <c r="G25" s="3" t="n"/>
      <c r="H25" s="3" t="n"/>
      <c r="I25" s="2" t="n"/>
      <c r="J25" s="8" t="n"/>
      <c r="K25" s="10" t="n"/>
      <c r="L25" s="10" t="n"/>
      <c r="M25" s="10" t="n"/>
      <c r="N25" s="8" t="n"/>
      <c r="O25" s="8" t="n"/>
      <c r="P25" s="8" t="n"/>
      <c r="Q25" s="8" t="n"/>
      <c r="R25" s="8" t="n"/>
      <c r="S25" s="8" t="n"/>
      <c r="T25" s="8" t="n"/>
      <c r="U25" s="8" t="n"/>
      <c r="V25" s="8" t="n"/>
      <c r="W25" s="8" t="n"/>
      <c r="X25" s="8" t="n"/>
      <c r="Y25" s="8" t="n"/>
      <c r="Z25" s="8" t="n"/>
      <c r="AA25" s="8" t="n"/>
      <c r="AB25" s="8" t="n"/>
      <c r="AC25" s="8" t="n"/>
      <c r="AD25" s="8" t="n"/>
      <c r="AE25" s="8" t="n"/>
      <c r="AF25" s="8" t="n"/>
      <c r="AG25" s="8" t="n"/>
      <c r="AH25" s="8" t="n"/>
      <c r="AI25" s="8" t="n"/>
      <c r="AJ25" s="8" t="n"/>
      <c r="AK25" s="8" t="n"/>
      <c r="AL25" s="8" t="n"/>
      <c r="AM25" s="8" t="n"/>
      <c r="AN25" s="8" t="n"/>
      <c r="AO25" s="8" t="n"/>
      <c r="AP25" s="8" t="n"/>
      <c r="AQ25" s="8" t="n"/>
      <c r="AR25" s="8" t="n"/>
      <c r="AS25" s="8" t="n"/>
      <c r="AT25" s="8" t="n"/>
      <c r="AU25" s="8" t="n"/>
      <c r="AV25" s="8" t="n"/>
      <c r="AW25" s="8" t="n"/>
      <c r="AX25" s="8" t="n"/>
      <c r="AY25" s="8" t="n"/>
      <c r="AZ25" s="8" t="n"/>
      <c r="BA25" s="8" t="n"/>
      <c r="BB25" s="8" t="n"/>
      <c r="BC25" s="8" t="n"/>
      <c r="BD25" s="8" t="n"/>
      <c r="BE25" s="8" t="n"/>
      <c r="BF25" s="8" t="n"/>
      <c r="BG25" s="8" t="n"/>
      <c r="BH25" s="8" t="n"/>
      <c r="BI25" s="8" t="n"/>
      <c r="BJ25" s="8" t="n"/>
      <c r="BK25" s="8" t="n"/>
      <c r="BL25" s="8" t="n"/>
      <c r="BM25" s="8" t="n"/>
      <c r="BN25" s="8" t="n"/>
      <c r="BO25" s="8" t="n"/>
      <c r="BP25" s="8" t="n"/>
      <c r="BQ25" s="8" t="n"/>
      <c r="BR25" s="8" t="n"/>
      <c r="BS25" s="8" t="n"/>
      <c r="BT25" s="8" t="n"/>
      <c r="BU25" s="8" t="n"/>
      <c r="BV25" s="8" t="n"/>
      <c r="BW25" s="8" t="n"/>
      <c r="BX25" s="8" t="n"/>
      <c r="BY25" s="8" t="n"/>
      <c r="BZ25" s="8" t="n"/>
      <c r="CA25" s="8" t="n"/>
      <c r="CB25" s="8" t="n"/>
      <c r="CC25" s="8" t="n"/>
      <c r="CD25" s="8" t="n"/>
      <c r="CE25" s="8" t="n"/>
      <c r="CF25" s="8" t="n"/>
      <c r="CG25" s="8" t="n"/>
      <c r="CH25" s="8" t="n"/>
      <c r="CI25" s="8" t="n"/>
      <c r="CJ25" s="8" t="n"/>
      <c r="CK25" s="8" t="n"/>
      <c r="CL25" s="8" t="n"/>
      <c r="CM25" s="8" t="n"/>
      <c r="CN25" s="8" t="n"/>
      <c r="CO25" s="8" t="n"/>
      <c r="CP25" s="8" t="n"/>
      <c r="CQ25" s="8" t="n"/>
      <c r="CR25" s="8" t="n"/>
      <c r="CS25" s="8" t="n"/>
      <c r="CT25" s="8" t="n"/>
      <c r="CU25" s="8" t="n"/>
      <c r="CV25" s="8" t="n"/>
      <c r="CW25" s="8" t="n"/>
      <c r="CX25" s="8" t="n"/>
      <c r="CY25" s="8" t="n"/>
      <c r="CZ25" s="8" t="n"/>
      <c r="DA25" s="8" t="n"/>
      <c r="DB25" s="8" t="n"/>
      <c r="DC25" s="8" t="n"/>
      <c r="DD25" s="8" t="n"/>
      <c r="DE25" s="8" t="n"/>
      <c r="DF25" s="8" t="n"/>
      <c r="DG25" s="8" t="n"/>
      <c r="DH25" s="8" t="n"/>
      <c r="DI25" s="8" t="n"/>
      <c r="DJ25" s="8" t="n"/>
      <c r="DK25" s="8" t="n"/>
      <c r="DL25" s="8" t="n"/>
      <c r="DM25" s="8" t="n"/>
      <c r="DN25" s="8" t="n"/>
      <c r="DO25" s="8" t="n"/>
      <c r="DP25" s="8" t="n"/>
      <c r="DQ25" s="8" t="n"/>
      <c r="DR25" s="8" t="n"/>
      <c r="DS25" s="8" t="n"/>
      <c r="DT25" s="8" t="n"/>
      <c r="DU25" s="8" t="n"/>
      <c r="DV25" s="8" t="n"/>
      <c r="DW25" s="8" t="n"/>
      <c r="DX25" s="8" t="n"/>
      <c r="DY25" s="8" t="n"/>
      <c r="DZ25" s="8" t="n"/>
      <c r="EA25" s="8" t="n"/>
      <c r="EB25" s="8" t="n"/>
      <c r="EC25" s="8" t="n"/>
      <c r="ED25" s="8" t="n"/>
      <c r="EE25" s="8" t="n"/>
      <c r="EF25" s="8" t="n"/>
      <c r="EG25" s="8" t="n"/>
      <c r="EH25" s="8" t="n"/>
      <c r="EI25" s="8" t="n"/>
      <c r="EJ25" s="8" t="n"/>
      <c r="EK25" s="8" t="n"/>
      <c r="EL25" s="8" t="n"/>
      <c r="EM25" s="8" t="n"/>
      <c r="EN25" s="8" t="n"/>
      <c r="EO25" s="8" t="n"/>
      <c r="EP25" s="8" t="n"/>
      <c r="EQ25" s="8" t="n"/>
      <c r="ER25" s="8" t="n"/>
      <c r="ES25" s="8" t="n"/>
      <c r="ET25" s="8" t="n"/>
      <c r="EU25" s="8" t="n"/>
      <c r="EV25" s="8" t="n"/>
      <c r="EW25" s="8" t="n"/>
      <c r="EX25" s="8" t="n"/>
      <c r="EY25" s="8" t="n"/>
      <c r="EZ25" s="8" t="n"/>
      <c r="FA25" s="8" t="n"/>
      <c r="FB25" s="8" t="n"/>
      <c r="FC25" s="8" t="n"/>
      <c r="FD25" s="8" t="n"/>
      <c r="FE25" s="8" t="n"/>
      <c r="FF25" s="8" t="n"/>
      <c r="FG25" s="8" t="n"/>
      <c r="FH25" s="8" t="n"/>
      <c r="FI25" s="8" t="n"/>
      <c r="FJ25" s="8" t="n"/>
      <c r="FK25" s="8" t="n"/>
      <c r="FL25" s="8" t="n"/>
      <c r="FM25" s="8" t="n"/>
      <c r="FN25" s="8" t="n"/>
      <c r="FO25" s="8" t="n"/>
      <c r="FP25" s="8" t="n"/>
      <c r="FQ25" s="8" t="n"/>
      <c r="FR25" s="8" t="n"/>
      <c r="FS25" s="8" t="n"/>
      <c r="FT25" s="8" t="n"/>
      <c r="FU25" s="8" t="n"/>
      <c r="FV25" s="8" t="n"/>
      <c r="FW25" s="8" t="n"/>
      <c r="FX25" s="8" t="n"/>
      <c r="FY25" s="8" t="n"/>
      <c r="FZ25" s="8" t="n"/>
      <c r="GA25" s="8" t="n"/>
      <c r="GB25" s="8" t="n"/>
      <c r="GC25" s="8" t="n"/>
      <c r="GD25" s="8" t="n"/>
      <c r="GE25" s="8" t="n"/>
      <c r="GF25" s="8" t="n"/>
      <c r="GG25" s="8" t="n"/>
      <c r="GH25" s="8" t="n"/>
      <c r="GI25" s="8" t="n"/>
      <c r="GJ25" s="8" t="n"/>
      <c r="GK25" s="8" t="n"/>
      <c r="GL25" s="8" t="n"/>
      <c r="GM25" s="8" t="n"/>
      <c r="GN25" s="8" t="n"/>
      <c r="GO25" s="8" t="n"/>
      <c r="GP25" s="8" t="n"/>
      <c r="GQ25" s="8" t="n"/>
      <c r="GR25" s="8" t="n"/>
      <c r="GS25" s="8" t="n"/>
      <c r="GT25" s="8" t="n"/>
      <c r="GU25" s="8" t="n"/>
      <c r="GV25" s="8" t="n"/>
      <c r="GW25" s="8" t="n"/>
      <c r="GX25" s="8" t="n"/>
      <c r="GY25" s="8" t="n"/>
      <c r="GZ25" s="8" t="n"/>
      <c r="HA25" s="8" t="n"/>
      <c r="HB25" s="8" t="n"/>
      <c r="HC25" s="8" t="n"/>
      <c r="HD25" s="8" t="n"/>
      <c r="HE25" s="8" t="n"/>
      <c r="HF25" s="8" t="n"/>
      <c r="HG25" s="8" t="n"/>
      <c r="HH25" s="8" t="n"/>
      <c r="HI25" s="8" t="n"/>
      <c r="HJ25" s="8" t="n"/>
      <c r="HK25" s="8" t="n"/>
      <c r="HL25" s="8" t="n"/>
      <c r="HM25" s="8" t="n"/>
      <c r="HN25" s="8" t="n"/>
      <c r="HO25" s="8" t="n"/>
      <c r="HP25" s="8" t="n"/>
      <c r="HQ25" s="8" t="n"/>
      <c r="HR25" s="8" t="n"/>
      <c r="HS25" s="8" t="n"/>
      <c r="HT25" s="8" t="n"/>
      <c r="HU25" s="8" t="n"/>
      <c r="HV25" s="8" t="n"/>
      <c r="HW25" s="8" t="n"/>
      <c r="HX25" s="8" t="n"/>
      <c r="HY25" s="8" t="n"/>
      <c r="HZ25" s="8" t="n"/>
      <c r="IA25" s="8" t="n"/>
      <c r="IB25" s="8" t="n"/>
      <c r="IC25" s="8" t="n"/>
      <c r="ID25" s="8" t="n"/>
      <c r="IE25" s="8" t="n"/>
      <c r="IF25" s="8" t="n"/>
      <c r="IG25" s="8" t="n"/>
      <c r="IH25" s="8" t="n"/>
      <c r="II25" s="8" t="n"/>
      <c r="IJ25" s="8" t="n"/>
      <c r="IK25" s="8" t="n"/>
      <c r="IL25" s="8" t="n"/>
      <c r="IM25" s="8" t="n"/>
      <c r="IN25" s="8" t="n"/>
      <c r="IO25" s="8" t="n"/>
      <c r="IP25" s="8" t="n"/>
      <c r="IQ25" s="8" t="n"/>
      <c r="IR25" s="8" t="n"/>
      <c r="IS25" s="8" t="n"/>
      <c r="IT25" s="8" t="n"/>
      <c r="IU25" s="8" t="n"/>
      <c r="IV25" s="8" t="n"/>
      <c r="IW25" s="8" t="n"/>
      <c r="IX25" s="8" t="n"/>
    </row>
    <row r="26" ht="23" customFormat="1" customHeight="1" s="33">
      <c r="A26" s="8" t="n"/>
      <c r="B26" s="3" t="inlineStr">
        <is>
          <t>Tarefa 16</t>
        </is>
      </c>
      <c r="C26" s="13" t="n"/>
      <c r="D26" s="78" t="n"/>
      <c r="E26" s="77" t="n"/>
      <c r="F26" s="43">
        <f>IF(D26=0,0,E26-D26)</f>
        <v/>
      </c>
      <c r="G26" s="3" t="n"/>
      <c r="H26" s="3" t="n"/>
      <c r="I26" s="2" t="n"/>
      <c r="J26" s="8" t="n"/>
      <c r="K26" s="10" t="n"/>
      <c r="L26" s="10" t="n"/>
      <c r="M26" s="10" t="n"/>
      <c r="N26" s="8" t="n"/>
      <c r="O26" s="8" t="n"/>
      <c r="P26" s="8" t="n"/>
      <c r="Q26" s="8" t="n"/>
      <c r="R26" s="8" t="n"/>
      <c r="S26" s="8" t="n"/>
      <c r="T26" s="8" t="n"/>
      <c r="U26" s="8" t="n"/>
      <c r="V26" s="8" t="n"/>
      <c r="W26" s="8" t="n"/>
      <c r="X26" s="8" t="n"/>
      <c r="Y26" s="8" t="n"/>
      <c r="Z26" s="8" t="n"/>
      <c r="AA26" s="8" t="n"/>
      <c r="AB26" s="8" t="n"/>
      <c r="AC26" s="8" t="n"/>
      <c r="AD26" s="8" t="n"/>
      <c r="AE26" s="8" t="n"/>
      <c r="AF26" s="8" t="n"/>
      <c r="AG26" s="8" t="n"/>
      <c r="AH26" s="8" t="n"/>
      <c r="AI26" s="8" t="n"/>
      <c r="AJ26" s="8" t="n"/>
      <c r="AK26" s="8" t="n"/>
      <c r="AL26" s="8" t="n"/>
      <c r="AM26" s="8" t="n"/>
      <c r="AN26" s="8" t="n"/>
      <c r="AO26" s="8" t="n"/>
      <c r="AP26" s="8" t="n"/>
      <c r="AQ26" s="8" t="n"/>
      <c r="AR26" s="8" t="n"/>
      <c r="AS26" s="8" t="n"/>
      <c r="AT26" s="8" t="n"/>
      <c r="AU26" s="8" t="n"/>
      <c r="AV26" s="8" t="n"/>
      <c r="AW26" s="8" t="n"/>
      <c r="AX26" s="8" t="n"/>
      <c r="AY26" s="8" t="n"/>
      <c r="AZ26" s="8" t="n"/>
      <c r="BA26" s="8" t="n"/>
      <c r="BB26" s="8" t="n"/>
      <c r="BC26" s="8" t="n"/>
      <c r="BD26" s="8" t="n"/>
      <c r="BE26" s="8" t="n"/>
      <c r="BF26" s="8" t="n"/>
      <c r="BG26" s="8" t="n"/>
      <c r="BH26" s="8" t="n"/>
      <c r="BI26" s="8" t="n"/>
      <c r="BJ26" s="8" t="n"/>
      <c r="BK26" s="8" t="n"/>
      <c r="BL26" s="8" t="n"/>
      <c r="BM26" s="8" t="n"/>
      <c r="BN26" s="8" t="n"/>
      <c r="BO26" s="8" t="n"/>
      <c r="BP26" s="8" t="n"/>
      <c r="BQ26" s="8" t="n"/>
      <c r="BR26" s="8" t="n"/>
      <c r="BS26" s="8" t="n"/>
      <c r="BT26" s="8" t="n"/>
      <c r="BU26" s="8" t="n"/>
      <c r="BV26" s="8" t="n"/>
      <c r="BW26" s="8" t="n"/>
      <c r="BX26" s="8" t="n"/>
      <c r="BY26" s="8" t="n"/>
      <c r="BZ26" s="8" t="n"/>
      <c r="CA26" s="8" t="n"/>
      <c r="CB26" s="8" t="n"/>
      <c r="CC26" s="8" t="n"/>
      <c r="CD26" s="8" t="n"/>
      <c r="CE26" s="8" t="n"/>
      <c r="CF26" s="8" t="n"/>
      <c r="CG26" s="8" t="n"/>
      <c r="CH26" s="8" t="n"/>
      <c r="CI26" s="8" t="n"/>
      <c r="CJ26" s="8" t="n"/>
      <c r="CK26" s="8" t="n"/>
      <c r="CL26" s="8" t="n"/>
      <c r="CM26" s="8" t="n"/>
      <c r="CN26" s="8" t="n"/>
      <c r="CO26" s="8" t="n"/>
      <c r="CP26" s="8" t="n"/>
      <c r="CQ26" s="8" t="n"/>
      <c r="CR26" s="8" t="n"/>
      <c r="CS26" s="8" t="n"/>
      <c r="CT26" s="8" t="n"/>
      <c r="CU26" s="8" t="n"/>
      <c r="CV26" s="8" t="n"/>
      <c r="CW26" s="8" t="n"/>
      <c r="CX26" s="8" t="n"/>
      <c r="CY26" s="8" t="n"/>
      <c r="CZ26" s="8" t="n"/>
      <c r="DA26" s="8" t="n"/>
      <c r="DB26" s="8" t="n"/>
      <c r="DC26" s="8" t="n"/>
      <c r="DD26" s="8" t="n"/>
      <c r="DE26" s="8" t="n"/>
      <c r="DF26" s="8" t="n"/>
      <c r="DG26" s="8" t="n"/>
      <c r="DH26" s="8" t="n"/>
      <c r="DI26" s="8" t="n"/>
      <c r="DJ26" s="8" t="n"/>
      <c r="DK26" s="8" t="n"/>
      <c r="DL26" s="8" t="n"/>
      <c r="DM26" s="8" t="n"/>
      <c r="DN26" s="8" t="n"/>
      <c r="DO26" s="8" t="n"/>
      <c r="DP26" s="8" t="n"/>
      <c r="DQ26" s="8" t="n"/>
      <c r="DR26" s="8" t="n"/>
      <c r="DS26" s="8" t="n"/>
      <c r="DT26" s="8" t="n"/>
      <c r="DU26" s="8" t="n"/>
      <c r="DV26" s="8" t="n"/>
      <c r="DW26" s="8" t="n"/>
      <c r="DX26" s="8" t="n"/>
      <c r="DY26" s="8" t="n"/>
      <c r="DZ26" s="8" t="n"/>
      <c r="EA26" s="8" t="n"/>
      <c r="EB26" s="8" t="n"/>
      <c r="EC26" s="8" t="n"/>
      <c r="ED26" s="8" t="n"/>
      <c r="EE26" s="8" t="n"/>
      <c r="EF26" s="8" t="n"/>
      <c r="EG26" s="8" t="n"/>
      <c r="EH26" s="8" t="n"/>
      <c r="EI26" s="8" t="n"/>
      <c r="EJ26" s="8" t="n"/>
      <c r="EK26" s="8" t="n"/>
      <c r="EL26" s="8" t="n"/>
      <c r="EM26" s="8" t="n"/>
      <c r="EN26" s="8" t="n"/>
      <c r="EO26" s="8" t="n"/>
      <c r="EP26" s="8" t="n"/>
      <c r="EQ26" s="8" t="n"/>
      <c r="ER26" s="8" t="n"/>
      <c r="ES26" s="8" t="n"/>
      <c r="ET26" s="8" t="n"/>
      <c r="EU26" s="8" t="n"/>
      <c r="EV26" s="8" t="n"/>
      <c r="EW26" s="8" t="n"/>
      <c r="EX26" s="8" t="n"/>
      <c r="EY26" s="8" t="n"/>
      <c r="EZ26" s="8" t="n"/>
      <c r="FA26" s="8" t="n"/>
      <c r="FB26" s="8" t="n"/>
      <c r="FC26" s="8" t="n"/>
      <c r="FD26" s="8" t="n"/>
      <c r="FE26" s="8" t="n"/>
      <c r="FF26" s="8" t="n"/>
      <c r="FG26" s="8" t="n"/>
      <c r="FH26" s="8" t="n"/>
      <c r="FI26" s="8" t="n"/>
      <c r="FJ26" s="8" t="n"/>
      <c r="FK26" s="8" t="n"/>
      <c r="FL26" s="8" t="n"/>
      <c r="FM26" s="8" t="n"/>
      <c r="FN26" s="8" t="n"/>
      <c r="FO26" s="8" t="n"/>
      <c r="FP26" s="8" t="n"/>
      <c r="FQ26" s="8" t="n"/>
      <c r="FR26" s="8" t="n"/>
      <c r="FS26" s="8" t="n"/>
      <c r="FT26" s="8" t="n"/>
      <c r="FU26" s="8" t="n"/>
      <c r="FV26" s="8" t="n"/>
      <c r="FW26" s="8" t="n"/>
      <c r="FX26" s="8" t="n"/>
      <c r="FY26" s="8" t="n"/>
      <c r="FZ26" s="8" t="n"/>
      <c r="GA26" s="8" t="n"/>
      <c r="GB26" s="8" t="n"/>
      <c r="GC26" s="8" t="n"/>
      <c r="GD26" s="8" t="n"/>
      <c r="GE26" s="8" t="n"/>
      <c r="GF26" s="8" t="n"/>
      <c r="GG26" s="8" t="n"/>
      <c r="GH26" s="8" t="n"/>
      <c r="GI26" s="8" t="n"/>
      <c r="GJ26" s="8" t="n"/>
      <c r="GK26" s="8" t="n"/>
      <c r="GL26" s="8" t="n"/>
      <c r="GM26" s="8" t="n"/>
      <c r="GN26" s="8" t="n"/>
      <c r="GO26" s="8" t="n"/>
      <c r="GP26" s="8" t="n"/>
      <c r="GQ26" s="8" t="n"/>
      <c r="GR26" s="8" t="n"/>
      <c r="GS26" s="8" t="n"/>
      <c r="GT26" s="8" t="n"/>
      <c r="GU26" s="8" t="n"/>
      <c r="GV26" s="8" t="n"/>
      <c r="GW26" s="8" t="n"/>
      <c r="GX26" s="8" t="n"/>
      <c r="GY26" s="8" t="n"/>
      <c r="GZ26" s="8" t="n"/>
      <c r="HA26" s="8" t="n"/>
      <c r="HB26" s="8" t="n"/>
      <c r="HC26" s="8" t="n"/>
      <c r="HD26" s="8" t="n"/>
      <c r="HE26" s="8" t="n"/>
      <c r="HF26" s="8" t="n"/>
      <c r="HG26" s="8" t="n"/>
      <c r="HH26" s="8" t="n"/>
      <c r="HI26" s="8" t="n"/>
      <c r="HJ26" s="8" t="n"/>
      <c r="HK26" s="8" t="n"/>
      <c r="HL26" s="8" t="n"/>
      <c r="HM26" s="8" t="n"/>
      <c r="HN26" s="8" t="n"/>
      <c r="HO26" s="8" t="n"/>
      <c r="HP26" s="8" t="n"/>
      <c r="HQ26" s="8" t="n"/>
      <c r="HR26" s="8" t="n"/>
      <c r="HS26" s="8" t="n"/>
      <c r="HT26" s="8" t="n"/>
      <c r="HU26" s="8" t="n"/>
      <c r="HV26" s="8" t="n"/>
      <c r="HW26" s="8" t="n"/>
      <c r="HX26" s="8" t="n"/>
      <c r="HY26" s="8" t="n"/>
      <c r="HZ26" s="8" t="n"/>
      <c r="IA26" s="8" t="n"/>
      <c r="IB26" s="8" t="n"/>
      <c r="IC26" s="8" t="n"/>
      <c r="ID26" s="8" t="n"/>
      <c r="IE26" s="8" t="n"/>
      <c r="IF26" s="8" t="n"/>
      <c r="IG26" s="8" t="n"/>
      <c r="IH26" s="8" t="n"/>
      <c r="II26" s="8" t="n"/>
      <c r="IJ26" s="8" t="n"/>
      <c r="IK26" s="8" t="n"/>
      <c r="IL26" s="8" t="n"/>
      <c r="IM26" s="8" t="n"/>
      <c r="IN26" s="8" t="n"/>
      <c r="IO26" s="8" t="n"/>
      <c r="IP26" s="8" t="n"/>
      <c r="IQ26" s="8" t="n"/>
      <c r="IR26" s="8" t="n"/>
      <c r="IS26" s="8" t="n"/>
      <c r="IT26" s="8" t="n"/>
      <c r="IU26" s="8" t="n"/>
      <c r="IV26" s="8" t="n"/>
      <c r="IW26" s="8" t="n"/>
      <c r="IX26" s="8" t="n"/>
    </row>
    <row r="27" ht="23" customFormat="1" customHeight="1" s="33">
      <c r="A27" s="8" t="n"/>
      <c r="B27" s="3" t="inlineStr">
        <is>
          <t>Tarefa 17</t>
        </is>
      </c>
      <c r="C27" s="13" t="n"/>
      <c r="D27" s="78" t="n"/>
      <c r="E27" s="77" t="n"/>
      <c r="F27" s="43">
        <f>IF(D27=0,0,E27-D27)</f>
        <v/>
      </c>
      <c r="G27" s="3" t="n"/>
      <c r="H27" s="3" t="n"/>
      <c r="I27" s="2" t="n"/>
      <c r="J27" s="8" t="n"/>
      <c r="K27" s="10" t="n"/>
      <c r="L27" s="10" t="n"/>
      <c r="M27" s="10" t="n"/>
      <c r="N27" s="8" t="n"/>
      <c r="O27" s="8" t="n"/>
      <c r="P27" s="8" t="n"/>
      <c r="Q27" s="8" t="n"/>
      <c r="R27" s="8" t="n"/>
      <c r="S27" s="8" t="n"/>
      <c r="T27" s="8" t="n"/>
      <c r="U27" s="8" t="n"/>
      <c r="V27" s="8" t="n"/>
      <c r="W27" s="8" t="n"/>
      <c r="X27" s="8" t="n"/>
      <c r="Y27" s="8" t="n"/>
      <c r="Z27" s="8" t="n"/>
      <c r="AA27" s="8" t="n"/>
      <c r="AB27" s="8" t="n"/>
      <c r="AC27" s="8" t="n"/>
      <c r="AD27" s="8" t="n"/>
      <c r="AE27" s="8" t="n"/>
      <c r="AF27" s="8" t="n"/>
      <c r="AG27" s="8" t="n"/>
      <c r="AH27" s="8" t="n"/>
      <c r="AI27" s="8" t="n"/>
      <c r="AJ27" s="8" t="n"/>
      <c r="AK27" s="8" t="n"/>
      <c r="AL27" s="8" t="n"/>
      <c r="AM27" s="8" t="n"/>
      <c r="AN27" s="8" t="n"/>
      <c r="AO27" s="8" t="n"/>
      <c r="AP27" s="8" t="n"/>
      <c r="AQ27" s="8" t="n"/>
      <c r="AR27" s="8" t="n"/>
      <c r="AS27" s="8" t="n"/>
      <c r="AT27" s="8" t="n"/>
      <c r="AU27" s="8" t="n"/>
      <c r="AV27" s="8" t="n"/>
      <c r="AW27" s="8" t="n"/>
      <c r="AX27" s="8" t="n"/>
      <c r="AY27" s="8" t="n"/>
      <c r="AZ27" s="8" t="n"/>
      <c r="BA27" s="8" t="n"/>
      <c r="BB27" s="8" t="n"/>
      <c r="BC27" s="8" t="n"/>
      <c r="BD27" s="8" t="n"/>
      <c r="BE27" s="8" t="n"/>
      <c r="BF27" s="8" t="n"/>
      <c r="BG27" s="8" t="n"/>
      <c r="BH27" s="8" t="n"/>
      <c r="BI27" s="8" t="n"/>
      <c r="BJ27" s="8" t="n"/>
      <c r="BK27" s="8" t="n"/>
      <c r="BL27" s="8" t="n"/>
      <c r="BM27" s="8" t="n"/>
      <c r="BN27" s="8" t="n"/>
      <c r="BO27" s="8" t="n"/>
      <c r="BP27" s="8" t="n"/>
      <c r="BQ27" s="8" t="n"/>
      <c r="BR27" s="8" t="n"/>
      <c r="BS27" s="8" t="n"/>
      <c r="BT27" s="8" t="n"/>
      <c r="BU27" s="8" t="n"/>
      <c r="BV27" s="8" t="n"/>
      <c r="BW27" s="8" t="n"/>
      <c r="BX27" s="8" t="n"/>
      <c r="BY27" s="8" t="n"/>
      <c r="BZ27" s="8" t="n"/>
      <c r="CA27" s="8" t="n"/>
      <c r="CB27" s="8" t="n"/>
      <c r="CC27" s="8" t="n"/>
      <c r="CD27" s="8" t="n"/>
      <c r="CE27" s="8" t="n"/>
      <c r="CF27" s="8" t="n"/>
      <c r="CG27" s="8" t="n"/>
      <c r="CH27" s="8" t="n"/>
      <c r="CI27" s="8" t="n"/>
      <c r="CJ27" s="8" t="n"/>
      <c r="CK27" s="8" t="n"/>
      <c r="CL27" s="8" t="n"/>
      <c r="CM27" s="8" t="n"/>
      <c r="CN27" s="8" t="n"/>
      <c r="CO27" s="8" t="n"/>
      <c r="CP27" s="8" t="n"/>
      <c r="CQ27" s="8" t="n"/>
      <c r="CR27" s="8" t="n"/>
      <c r="CS27" s="8" t="n"/>
      <c r="CT27" s="8" t="n"/>
      <c r="CU27" s="8" t="n"/>
      <c r="CV27" s="8" t="n"/>
      <c r="CW27" s="8" t="n"/>
      <c r="CX27" s="8" t="n"/>
      <c r="CY27" s="8" t="n"/>
      <c r="CZ27" s="8" t="n"/>
      <c r="DA27" s="8" t="n"/>
      <c r="DB27" s="8" t="n"/>
      <c r="DC27" s="8" t="n"/>
      <c r="DD27" s="8" t="n"/>
      <c r="DE27" s="8" t="n"/>
      <c r="DF27" s="8" t="n"/>
      <c r="DG27" s="8" t="n"/>
      <c r="DH27" s="8" t="n"/>
      <c r="DI27" s="8" t="n"/>
      <c r="DJ27" s="8" t="n"/>
      <c r="DK27" s="8" t="n"/>
      <c r="DL27" s="8" t="n"/>
      <c r="DM27" s="8" t="n"/>
      <c r="DN27" s="8" t="n"/>
      <c r="DO27" s="8" t="n"/>
      <c r="DP27" s="8" t="n"/>
      <c r="DQ27" s="8" t="n"/>
      <c r="DR27" s="8" t="n"/>
      <c r="DS27" s="8" t="n"/>
      <c r="DT27" s="8" t="n"/>
      <c r="DU27" s="8" t="n"/>
      <c r="DV27" s="8" t="n"/>
      <c r="DW27" s="8" t="n"/>
      <c r="DX27" s="8" t="n"/>
      <c r="DY27" s="8" t="n"/>
      <c r="DZ27" s="8" t="n"/>
      <c r="EA27" s="8" t="n"/>
      <c r="EB27" s="8" t="n"/>
      <c r="EC27" s="8" t="n"/>
      <c r="ED27" s="8" t="n"/>
      <c r="EE27" s="8" t="n"/>
      <c r="EF27" s="8" t="n"/>
      <c r="EG27" s="8" t="n"/>
      <c r="EH27" s="8" t="n"/>
      <c r="EI27" s="8" t="n"/>
      <c r="EJ27" s="8" t="n"/>
      <c r="EK27" s="8" t="n"/>
      <c r="EL27" s="8" t="n"/>
      <c r="EM27" s="8" t="n"/>
      <c r="EN27" s="8" t="n"/>
      <c r="EO27" s="8" t="n"/>
      <c r="EP27" s="8" t="n"/>
      <c r="EQ27" s="8" t="n"/>
      <c r="ER27" s="8" t="n"/>
      <c r="ES27" s="8" t="n"/>
      <c r="ET27" s="8" t="n"/>
      <c r="EU27" s="8" t="n"/>
      <c r="EV27" s="8" t="n"/>
      <c r="EW27" s="8" t="n"/>
      <c r="EX27" s="8" t="n"/>
      <c r="EY27" s="8" t="n"/>
      <c r="EZ27" s="8" t="n"/>
      <c r="FA27" s="8" t="n"/>
      <c r="FB27" s="8" t="n"/>
      <c r="FC27" s="8" t="n"/>
      <c r="FD27" s="8" t="n"/>
      <c r="FE27" s="8" t="n"/>
      <c r="FF27" s="8" t="n"/>
      <c r="FG27" s="8" t="n"/>
      <c r="FH27" s="8" t="n"/>
      <c r="FI27" s="8" t="n"/>
      <c r="FJ27" s="8" t="n"/>
      <c r="FK27" s="8" t="n"/>
      <c r="FL27" s="8" t="n"/>
      <c r="FM27" s="8" t="n"/>
      <c r="FN27" s="8" t="n"/>
      <c r="FO27" s="8" t="n"/>
      <c r="FP27" s="8" t="n"/>
      <c r="FQ27" s="8" t="n"/>
      <c r="FR27" s="8" t="n"/>
      <c r="FS27" s="8" t="n"/>
      <c r="FT27" s="8" t="n"/>
      <c r="FU27" s="8" t="n"/>
      <c r="FV27" s="8" t="n"/>
      <c r="FW27" s="8" t="n"/>
      <c r="FX27" s="8" t="n"/>
      <c r="FY27" s="8" t="n"/>
      <c r="FZ27" s="8" t="n"/>
      <c r="GA27" s="8" t="n"/>
      <c r="GB27" s="8" t="n"/>
      <c r="GC27" s="8" t="n"/>
      <c r="GD27" s="8" t="n"/>
      <c r="GE27" s="8" t="n"/>
      <c r="GF27" s="8" t="n"/>
      <c r="GG27" s="8" t="n"/>
      <c r="GH27" s="8" t="n"/>
      <c r="GI27" s="8" t="n"/>
      <c r="GJ27" s="8" t="n"/>
      <c r="GK27" s="8" t="n"/>
      <c r="GL27" s="8" t="n"/>
      <c r="GM27" s="8" t="n"/>
      <c r="GN27" s="8" t="n"/>
      <c r="GO27" s="8" t="n"/>
      <c r="GP27" s="8" t="n"/>
      <c r="GQ27" s="8" t="n"/>
      <c r="GR27" s="8" t="n"/>
      <c r="GS27" s="8" t="n"/>
      <c r="GT27" s="8" t="n"/>
      <c r="GU27" s="8" t="n"/>
      <c r="GV27" s="8" t="n"/>
      <c r="GW27" s="8" t="n"/>
      <c r="GX27" s="8" t="n"/>
      <c r="GY27" s="8" t="n"/>
      <c r="GZ27" s="8" t="n"/>
      <c r="HA27" s="8" t="n"/>
      <c r="HB27" s="8" t="n"/>
      <c r="HC27" s="8" t="n"/>
      <c r="HD27" s="8" t="n"/>
      <c r="HE27" s="8" t="n"/>
      <c r="HF27" s="8" t="n"/>
      <c r="HG27" s="8" t="n"/>
      <c r="HH27" s="8" t="n"/>
      <c r="HI27" s="8" t="n"/>
      <c r="HJ27" s="8" t="n"/>
      <c r="HK27" s="8" t="n"/>
      <c r="HL27" s="8" t="n"/>
      <c r="HM27" s="8" t="n"/>
      <c r="HN27" s="8" t="n"/>
      <c r="HO27" s="8" t="n"/>
      <c r="HP27" s="8" t="n"/>
      <c r="HQ27" s="8" t="n"/>
      <c r="HR27" s="8" t="n"/>
      <c r="HS27" s="8" t="n"/>
      <c r="HT27" s="8" t="n"/>
      <c r="HU27" s="8" t="n"/>
      <c r="HV27" s="8" t="n"/>
      <c r="HW27" s="8" t="n"/>
      <c r="HX27" s="8" t="n"/>
      <c r="HY27" s="8" t="n"/>
      <c r="HZ27" s="8" t="n"/>
      <c r="IA27" s="8" t="n"/>
      <c r="IB27" s="8" t="n"/>
      <c r="IC27" s="8" t="n"/>
      <c r="ID27" s="8" t="n"/>
      <c r="IE27" s="8" t="n"/>
      <c r="IF27" s="8" t="n"/>
      <c r="IG27" s="8" t="n"/>
      <c r="IH27" s="8" t="n"/>
      <c r="II27" s="8" t="n"/>
      <c r="IJ27" s="8" t="n"/>
      <c r="IK27" s="8" t="n"/>
      <c r="IL27" s="8" t="n"/>
      <c r="IM27" s="8" t="n"/>
      <c r="IN27" s="8" t="n"/>
      <c r="IO27" s="8" t="n"/>
      <c r="IP27" s="8" t="n"/>
      <c r="IQ27" s="8" t="n"/>
      <c r="IR27" s="8" t="n"/>
      <c r="IS27" s="8" t="n"/>
      <c r="IT27" s="8" t="n"/>
      <c r="IU27" s="8" t="n"/>
      <c r="IV27" s="8" t="n"/>
      <c r="IW27" s="8" t="n"/>
      <c r="IX27" s="8" t="n"/>
    </row>
    <row r="28" ht="23" customFormat="1" customHeight="1" s="33">
      <c r="A28" s="8" t="n"/>
      <c r="B28" s="3" t="inlineStr">
        <is>
          <t>Tarefa 18</t>
        </is>
      </c>
      <c r="C28" s="13" t="n"/>
      <c r="D28" s="78" t="n"/>
      <c r="E28" s="77" t="n"/>
      <c r="F28" s="43">
        <f>IF(D28=0,0,E28-D28)</f>
        <v/>
      </c>
      <c r="G28" s="3" t="n"/>
      <c r="H28" s="3" t="n"/>
      <c r="I28" s="2" t="n"/>
      <c r="J28" s="8" t="n"/>
      <c r="K28" s="10" t="n"/>
      <c r="L28" s="10" t="n"/>
      <c r="M28" s="10" t="n"/>
      <c r="N28" s="8" t="n"/>
      <c r="O28" s="8" t="n"/>
      <c r="P28" s="8" t="n"/>
      <c r="Q28" s="8" t="n"/>
      <c r="R28" s="8" t="n"/>
      <c r="S28" s="8" t="n"/>
      <c r="T28" s="8" t="n"/>
      <c r="U28" s="8" t="n"/>
      <c r="V28" s="8" t="n"/>
      <c r="W28" s="8" t="n"/>
      <c r="X28" s="8" t="n"/>
      <c r="Y28" s="8" t="n"/>
      <c r="Z28" s="8" t="n"/>
      <c r="AA28" s="8" t="n"/>
      <c r="AB28" s="8" t="n"/>
      <c r="AC28" s="8" t="n"/>
      <c r="AD28" s="8" t="n"/>
      <c r="AE28" s="8" t="n"/>
      <c r="AF28" s="8" t="n"/>
      <c r="AG28" s="8" t="n"/>
      <c r="AH28" s="8" t="n"/>
      <c r="AI28" s="8" t="n"/>
      <c r="AJ28" s="8" t="n"/>
      <c r="AK28" s="8" t="n"/>
      <c r="AL28" s="8" t="n"/>
      <c r="AM28" s="8" t="n"/>
      <c r="AN28" s="8" t="n"/>
      <c r="AO28" s="8" t="n"/>
      <c r="AP28" s="8" t="n"/>
      <c r="AQ28" s="8" t="n"/>
      <c r="AR28" s="8" t="n"/>
      <c r="AS28" s="8" t="n"/>
      <c r="AT28" s="8" t="n"/>
      <c r="AU28" s="8" t="n"/>
      <c r="AV28" s="8" t="n"/>
      <c r="AW28" s="8" t="n"/>
      <c r="AX28" s="8" t="n"/>
      <c r="AY28" s="8" t="n"/>
      <c r="AZ28" s="8" t="n"/>
      <c r="BA28" s="8" t="n"/>
      <c r="BB28" s="8" t="n"/>
      <c r="BC28" s="8" t="n"/>
      <c r="BD28" s="8" t="n"/>
      <c r="BE28" s="8" t="n"/>
      <c r="BF28" s="8" t="n"/>
      <c r="BG28" s="8" t="n"/>
      <c r="BH28" s="8" t="n"/>
      <c r="BI28" s="8" t="n"/>
      <c r="BJ28" s="8" t="n"/>
      <c r="BK28" s="8" t="n"/>
      <c r="BL28" s="8" t="n"/>
      <c r="BM28" s="8" t="n"/>
      <c r="BN28" s="8" t="n"/>
      <c r="BO28" s="8" t="n"/>
      <c r="BP28" s="8" t="n"/>
      <c r="BQ28" s="8" t="n"/>
      <c r="BR28" s="8" t="n"/>
      <c r="BS28" s="8" t="n"/>
      <c r="BT28" s="8" t="n"/>
      <c r="BU28" s="8" t="n"/>
      <c r="BV28" s="8" t="n"/>
      <c r="BW28" s="8" t="n"/>
      <c r="BX28" s="8" t="n"/>
      <c r="BY28" s="8" t="n"/>
      <c r="BZ28" s="8" t="n"/>
      <c r="CA28" s="8" t="n"/>
      <c r="CB28" s="8" t="n"/>
      <c r="CC28" s="8" t="n"/>
      <c r="CD28" s="8" t="n"/>
      <c r="CE28" s="8" t="n"/>
      <c r="CF28" s="8" t="n"/>
      <c r="CG28" s="8" t="n"/>
      <c r="CH28" s="8" t="n"/>
      <c r="CI28" s="8" t="n"/>
      <c r="CJ28" s="8" t="n"/>
      <c r="CK28" s="8" t="n"/>
      <c r="CL28" s="8" t="n"/>
      <c r="CM28" s="8" t="n"/>
      <c r="CN28" s="8" t="n"/>
      <c r="CO28" s="8" t="n"/>
      <c r="CP28" s="8" t="n"/>
      <c r="CQ28" s="8" t="n"/>
      <c r="CR28" s="8" t="n"/>
      <c r="CS28" s="8" t="n"/>
      <c r="CT28" s="8" t="n"/>
      <c r="CU28" s="8" t="n"/>
      <c r="CV28" s="8" t="n"/>
      <c r="CW28" s="8" t="n"/>
      <c r="CX28" s="8" t="n"/>
      <c r="CY28" s="8" t="n"/>
      <c r="CZ28" s="8" t="n"/>
      <c r="DA28" s="8" t="n"/>
      <c r="DB28" s="8" t="n"/>
      <c r="DC28" s="8" t="n"/>
      <c r="DD28" s="8" t="n"/>
      <c r="DE28" s="8" t="n"/>
      <c r="DF28" s="8" t="n"/>
      <c r="DG28" s="8" t="n"/>
      <c r="DH28" s="8" t="n"/>
      <c r="DI28" s="8" t="n"/>
      <c r="DJ28" s="8" t="n"/>
      <c r="DK28" s="8" t="n"/>
      <c r="DL28" s="8" t="n"/>
      <c r="DM28" s="8" t="n"/>
      <c r="DN28" s="8" t="n"/>
      <c r="DO28" s="8" t="n"/>
      <c r="DP28" s="8" t="n"/>
      <c r="DQ28" s="8" t="n"/>
      <c r="DR28" s="8" t="n"/>
      <c r="DS28" s="8" t="n"/>
      <c r="DT28" s="8" t="n"/>
      <c r="DU28" s="8" t="n"/>
      <c r="DV28" s="8" t="n"/>
      <c r="DW28" s="8" t="n"/>
      <c r="DX28" s="8" t="n"/>
      <c r="DY28" s="8" t="n"/>
      <c r="DZ28" s="8" t="n"/>
      <c r="EA28" s="8" t="n"/>
      <c r="EB28" s="8" t="n"/>
      <c r="EC28" s="8" t="n"/>
      <c r="ED28" s="8" t="n"/>
      <c r="EE28" s="8" t="n"/>
      <c r="EF28" s="8" t="n"/>
      <c r="EG28" s="8" t="n"/>
      <c r="EH28" s="8" t="n"/>
      <c r="EI28" s="8" t="n"/>
      <c r="EJ28" s="8" t="n"/>
      <c r="EK28" s="8" t="n"/>
      <c r="EL28" s="8" t="n"/>
      <c r="EM28" s="8" t="n"/>
      <c r="EN28" s="8" t="n"/>
      <c r="EO28" s="8" t="n"/>
      <c r="EP28" s="8" t="n"/>
      <c r="EQ28" s="8" t="n"/>
      <c r="ER28" s="8" t="n"/>
      <c r="ES28" s="8" t="n"/>
      <c r="ET28" s="8" t="n"/>
      <c r="EU28" s="8" t="n"/>
      <c r="EV28" s="8" t="n"/>
      <c r="EW28" s="8" t="n"/>
      <c r="EX28" s="8" t="n"/>
      <c r="EY28" s="8" t="n"/>
      <c r="EZ28" s="8" t="n"/>
      <c r="FA28" s="8" t="n"/>
      <c r="FB28" s="8" t="n"/>
      <c r="FC28" s="8" t="n"/>
      <c r="FD28" s="8" t="n"/>
      <c r="FE28" s="8" t="n"/>
      <c r="FF28" s="8" t="n"/>
      <c r="FG28" s="8" t="n"/>
      <c r="FH28" s="8" t="n"/>
      <c r="FI28" s="8" t="n"/>
      <c r="FJ28" s="8" t="n"/>
      <c r="FK28" s="8" t="n"/>
      <c r="FL28" s="8" t="n"/>
      <c r="FM28" s="8" t="n"/>
      <c r="FN28" s="8" t="n"/>
      <c r="FO28" s="8" t="n"/>
      <c r="FP28" s="8" t="n"/>
      <c r="FQ28" s="8" t="n"/>
      <c r="FR28" s="8" t="n"/>
      <c r="FS28" s="8" t="n"/>
      <c r="FT28" s="8" t="n"/>
      <c r="FU28" s="8" t="n"/>
      <c r="FV28" s="8" t="n"/>
      <c r="FW28" s="8" t="n"/>
      <c r="FX28" s="8" t="n"/>
      <c r="FY28" s="8" t="n"/>
      <c r="FZ28" s="8" t="n"/>
      <c r="GA28" s="8" t="n"/>
      <c r="GB28" s="8" t="n"/>
      <c r="GC28" s="8" t="n"/>
      <c r="GD28" s="8" t="n"/>
      <c r="GE28" s="8" t="n"/>
      <c r="GF28" s="8" t="n"/>
      <c r="GG28" s="8" t="n"/>
      <c r="GH28" s="8" t="n"/>
      <c r="GI28" s="8" t="n"/>
      <c r="GJ28" s="8" t="n"/>
      <c r="GK28" s="8" t="n"/>
      <c r="GL28" s="8" t="n"/>
      <c r="GM28" s="8" t="n"/>
      <c r="GN28" s="8" t="n"/>
      <c r="GO28" s="8" t="n"/>
      <c r="GP28" s="8" t="n"/>
      <c r="GQ28" s="8" t="n"/>
      <c r="GR28" s="8" t="n"/>
      <c r="GS28" s="8" t="n"/>
      <c r="GT28" s="8" t="n"/>
      <c r="GU28" s="8" t="n"/>
      <c r="GV28" s="8" t="n"/>
      <c r="GW28" s="8" t="n"/>
      <c r="GX28" s="8" t="n"/>
      <c r="GY28" s="8" t="n"/>
      <c r="GZ28" s="8" t="n"/>
      <c r="HA28" s="8" t="n"/>
      <c r="HB28" s="8" t="n"/>
      <c r="HC28" s="8" t="n"/>
      <c r="HD28" s="8" t="n"/>
      <c r="HE28" s="8" t="n"/>
      <c r="HF28" s="8" t="n"/>
      <c r="HG28" s="8" t="n"/>
      <c r="HH28" s="8" t="n"/>
      <c r="HI28" s="8" t="n"/>
      <c r="HJ28" s="8" t="n"/>
      <c r="HK28" s="8" t="n"/>
      <c r="HL28" s="8" t="n"/>
      <c r="HM28" s="8" t="n"/>
      <c r="HN28" s="8" t="n"/>
      <c r="HO28" s="8" t="n"/>
      <c r="HP28" s="8" t="n"/>
      <c r="HQ28" s="8" t="n"/>
      <c r="HR28" s="8" t="n"/>
      <c r="HS28" s="8" t="n"/>
      <c r="HT28" s="8" t="n"/>
      <c r="HU28" s="8" t="n"/>
      <c r="HV28" s="8" t="n"/>
      <c r="HW28" s="8" t="n"/>
      <c r="HX28" s="8" t="n"/>
      <c r="HY28" s="8" t="n"/>
      <c r="HZ28" s="8" t="n"/>
      <c r="IA28" s="8" t="n"/>
      <c r="IB28" s="8" t="n"/>
      <c r="IC28" s="8" t="n"/>
      <c r="ID28" s="8" t="n"/>
      <c r="IE28" s="8" t="n"/>
      <c r="IF28" s="8" t="n"/>
      <c r="IG28" s="8" t="n"/>
      <c r="IH28" s="8" t="n"/>
      <c r="II28" s="8" t="n"/>
      <c r="IJ28" s="8" t="n"/>
      <c r="IK28" s="8" t="n"/>
      <c r="IL28" s="8" t="n"/>
      <c r="IM28" s="8" t="n"/>
      <c r="IN28" s="8" t="n"/>
      <c r="IO28" s="8" t="n"/>
      <c r="IP28" s="8" t="n"/>
      <c r="IQ28" s="8" t="n"/>
      <c r="IR28" s="8" t="n"/>
      <c r="IS28" s="8" t="n"/>
      <c r="IT28" s="8" t="n"/>
      <c r="IU28" s="8" t="n"/>
      <c r="IV28" s="8" t="n"/>
      <c r="IW28" s="8" t="n"/>
      <c r="IX28" s="8" t="n"/>
    </row>
    <row r="29" ht="23" customFormat="1" customHeight="1" s="33">
      <c r="A29" s="8" t="n"/>
      <c r="B29" s="3" t="inlineStr">
        <is>
          <t>Tarefa 19</t>
        </is>
      </c>
      <c r="C29" s="13" t="n"/>
      <c r="D29" s="78" t="n"/>
      <c r="E29" s="77" t="n"/>
      <c r="F29" s="43">
        <f>IF(D29=0,0,E29-D29)</f>
        <v/>
      </c>
      <c r="G29" s="3" t="n"/>
      <c r="H29" s="3" t="n"/>
      <c r="I29" s="2" t="n"/>
      <c r="J29" s="8" t="n"/>
      <c r="K29" s="10" t="n"/>
      <c r="L29" s="10" t="n"/>
      <c r="M29" s="10" t="n"/>
      <c r="N29" s="8" t="n"/>
      <c r="O29" s="8" t="n"/>
      <c r="P29" s="8" t="n"/>
      <c r="Q29" s="8" t="n"/>
      <c r="R29" s="8" t="n"/>
      <c r="S29" s="8" t="n"/>
      <c r="T29" s="8" t="n"/>
      <c r="U29" s="8" t="n"/>
      <c r="V29" s="8" t="n"/>
      <c r="W29" s="8" t="n"/>
      <c r="X29" s="8" t="n"/>
      <c r="Y29" s="8" t="n"/>
      <c r="Z29" s="8" t="n"/>
      <c r="AA29" s="8" t="n"/>
      <c r="AB29" s="8" t="n"/>
      <c r="AC29" s="8" t="n"/>
      <c r="AD29" s="8" t="n"/>
      <c r="AE29" s="8" t="n"/>
      <c r="AF29" s="8" t="n"/>
      <c r="AG29" s="8" t="n"/>
      <c r="AH29" s="8" t="n"/>
      <c r="AI29" s="8" t="n"/>
      <c r="AJ29" s="8" t="n"/>
      <c r="AK29" s="8" t="n"/>
      <c r="AL29" s="8" t="n"/>
      <c r="AM29" s="8" t="n"/>
      <c r="AN29" s="8" t="n"/>
      <c r="AO29" s="8" t="n"/>
      <c r="AP29" s="8" t="n"/>
      <c r="AQ29" s="8" t="n"/>
      <c r="AR29" s="8" t="n"/>
      <c r="AS29" s="8" t="n"/>
      <c r="AT29" s="8" t="n"/>
      <c r="AU29" s="8" t="n"/>
      <c r="AV29" s="8" t="n"/>
      <c r="AW29" s="8" t="n"/>
      <c r="AX29" s="8" t="n"/>
      <c r="AY29" s="8" t="n"/>
      <c r="AZ29" s="8" t="n"/>
      <c r="BA29" s="8" t="n"/>
      <c r="BB29" s="8" t="n"/>
      <c r="BC29" s="8" t="n"/>
      <c r="BD29" s="8" t="n"/>
      <c r="BE29" s="8" t="n"/>
      <c r="BF29" s="8" t="n"/>
      <c r="BG29" s="8" t="n"/>
      <c r="BH29" s="8" t="n"/>
      <c r="BI29" s="8" t="n"/>
      <c r="BJ29" s="8" t="n"/>
      <c r="BK29" s="8" t="n"/>
      <c r="BL29" s="8" t="n"/>
      <c r="BM29" s="8" t="n"/>
      <c r="BN29" s="8" t="n"/>
      <c r="BO29" s="8" t="n"/>
      <c r="BP29" s="8" t="n"/>
      <c r="BQ29" s="8" t="n"/>
      <c r="BR29" s="8" t="n"/>
      <c r="BS29" s="8" t="n"/>
      <c r="BT29" s="8" t="n"/>
      <c r="BU29" s="8" t="n"/>
      <c r="BV29" s="8" t="n"/>
      <c r="BW29" s="8" t="n"/>
      <c r="BX29" s="8" t="n"/>
      <c r="BY29" s="8" t="n"/>
      <c r="BZ29" s="8" t="n"/>
      <c r="CA29" s="8" t="n"/>
      <c r="CB29" s="8" t="n"/>
      <c r="CC29" s="8" t="n"/>
      <c r="CD29" s="8" t="n"/>
      <c r="CE29" s="8" t="n"/>
      <c r="CF29" s="8" t="n"/>
      <c r="CG29" s="8" t="n"/>
      <c r="CH29" s="8" t="n"/>
      <c r="CI29" s="8" t="n"/>
      <c r="CJ29" s="8" t="n"/>
      <c r="CK29" s="8" t="n"/>
      <c r="CL29" s="8" t="n"/>
      <c r="CM29" s="8" t="n"/>
      <c r="CN29" s="8" t="n"/>
      <c r="CO29" s="8" t="n"/>
      <c r="CP29" s="8" t="n"/>
      <c r="CQ29" s="8" t="n"/>
      <c r="CR29" s="8" t="n"/>
      <c r="CS29" s="8" t="n"/>
      <c r="CT29" s="8" t="n"/>
      <c r="CU29" s="8" t="n"/>
      <c r="CV29" s="8" t="n"/>
      <c r="CW29" s="8" t="n"/>
      <c r="CX29" s="8" t="n"/>
      <c r="CY29" s="8" t="n"/>
      <c r="CZ29" s="8" t="n"/>
      <c r="DA29" s="8" t="n"/>
      <c r="DB29" s="8" t="n"/>
      <c r="DC29" s="8" t="n"/>
      <c r="DD29" s="8" t="n"/>
      <c r="DE29" s="8" t="n"/>
      <c r="DF29" s="8" t="n"/>
      <c r="DG29" s="8" t="n"/>
      <c r="DH29" s="8" t="n"/>
      <c r="DI29" s="8" t="n"/>
      <c r="DJ29" s="8" t="n"/>
      <c r="DK29" s="8" t="n"/>
      <c r="DL29" s="8" t="n"/>
      <c r="DM29" s="8" t="n"/>
      <c r="DN29" s="8" t="n"/>
      <c r="DO29" s="8" t="n"/>
      <c r="DP29" s="8" t="n"/>
      <c r="DQ29" s="8" t="n"/>
      <c r="DR29" s="8" t="n"/>
      <c r="DS29" s="8" t="n"/>
      <c r="DT29" s="8" t="n"/>
      <c r="DU29" s="8" t="n"/>
      <c r="DV29" s="8" t="n"/>
      <c r="DW29" s="8" t="n"/>
      <c r="DX29" s="8" t="n"/>
      <c r="DY29" s="8" t="n"/>
      <c r="DZ29" s="8" t="n"/>
      <c r="EA29" s="8" t="n"/>
      <c r="EB29" s="8" t="n"/>
      <c r="EC29" s="8" t="n"/>
      <c r="ED29" s="8" t="n"/>
      <c r="EE29" s="8" t="n"/>
      <c r="EF29" s="8" t="n"/>
      <c r="EG29" s="8" t="n"/>
      <c r="EH29" s="8" t="n"/>
      <c r="EI29" s="8" t="n"/>
      <c r="EJ29" s="8" t="n"/>
      <c r="EK29" s="8" t="n"/>
      <c r="EL29" s="8" t="n"/>
      <c r="EM29" s="8" t="n"/>
      <c r="EN29" s="8" t="n"/>
      <c r="EO29" s="8" t="n"/>
      <c r="EP29" s="8" t="n"/>
      <c r="EQ29" s="8" t="n"/>
      <c r="ER29" s="8" t="n"/>
      <c r="ES29" s="8" t="n"/>
      <c r="ET29" s="8" t="n"/>
      <c r="EU29" s="8" t="n"/>
      <c r="EV29" s="8" t="n"/>
      <c r="EW29" s="8" t="n"/>
      <c r="EX29" s="8" t="n"/>
      <c r="EY29" s="8" t="n"/>
      <c r="EZ29" s="8" t="n"/>
      <c r="FA29" s="8" t="n"/>
      <c r="FB29" s="8" t="n"/>
      <c r="FC29" s="8" t="n"/>
      <c r="FD29" s="8" t="n"/>
      <c r="FE29" s="8" t="n"/>
      <c r="FF29" s="8" t="n"/>
      <c r="FG29" s="8" t="n"/>
      <c r="FH29" s="8" t="n"/>
      <c r="FI29" s="8" t="n"/>
      <c r="FJ29" s="8" t="n"/>
      <c r="FK29" s="8" t="n"/>
      <c r="FL29" s="8" t="n"/>
      <c r="FM29" s="8" t="n"/>
      <c r="FN29" s="8" t="n"/>
      <c r="FO29" s="8" t="n"/>
      <c r="FP29" s="8" t="n"/>
      <c r="FQ29" s="8" t="n"/>
      <c r="FR29" s="8" t="n"/>
      <c r="FS29" s="8" t="n"/>
      <c r="FT29" s="8" t="n"/>
      <c r="FU29" s="8" t="n"/>
      <c r="FV29" s="8" t="n"/>
      <c r="FW29" s="8" t="n"/>
      <c r="FX29" s="8" t="n"/>
      <c r="FY29" s="8" t="n"/>
      <c r="FZ29" s="8" t="n"/>
      <c r="GA29" s="8" t="n"/>
      <c r="GB29" s="8" t="n"/>
      <c r="GC29" s="8" t="n"/>
      <c r="GD29" s="8" t="n"/>
      <c r="GE29" s="8" t="n"/>
      <c r="GF29" s="8" t="n"/>
      <c r="GG29" s="8" t="n"/>
      <c r="GH29" s="8" t="n"/>
      <c r="GI29" s="8" t="n"/>
      <c r="GJ29" s="8" t="n"/>
      <c r="GK29" s="8" t="n"/>
      <c r="GL29" s="8" t="n"/>
      <c r="GM29" s="8" t="n"/>
      <c r="GN29" s="8" t="n"/>
      <c r="GO29" s="8" t="n"/>
      <c r="GP29" s="8" t="n"/>
      <c r="GQ29" s="8" t="n"/>
      <c r="GR29" s="8" t="n"/>
      <c r="GS29" s="8" t="n"/>
      <c r="GT29" s="8" t="n"/>
      <c r="GU29" s="8" t="n"/>
      <c r="GV29" s="8" t="n"/>
      <c r="GW29" s="8" t="n"/>
      <c r="GX29" s="8" t="n"/>
      <c r="GY29" s="8" t="n"/>
      <c r="GZ29" s="8" t="n"/>
      <c r="HA29" s="8" t="n"/>
      <c r="HB29" s="8" t="n"/>
      <c r="HC29" s="8" t="n"/>
      <c r="HD29" s="8" t="n"/>
      <c r="HE29" s="8" t="n"/>
      <c r="HF29" s="8" t="n"/>
      <c r="HG29" s="8" t="n"/>
      <c r="HH29" s="8" t="n"/>
      <c r="HI29" s="8" t="n"/>
      <c r="HJ29" s="8" t="n"/>
      <c r="HK29" s="8" t="n"/>
      <c r="HL29" s="8" t="n"/>
      <c r="HM29" s="8" t="n"/>
      <c r="HN29" s="8" t="n"/>
      <c r="HO29" s="8" t="n"/>
      <c r="HP29" s="8" t="n"/>
      <c r="HQ29" s="8" t="n"/>
      <c r="HR29" s="8" t="n"/>
      <c r="HS29" s="8" t="n"/>
      <c r="HT29" s="8" t="n"/>
      <c r="HU29" s="8" t="n"/>
      <c r="HV29" s="8" t="n"/>
      <c r="HW29" s="8" t="n"/>
      <c r="HX29" s="8" t="n"/>
      <c r="HY29" s="8" t="n"/>
      <c r="HZ29" s="8" t="n"/>
      <c r="IA29" s="8" t="n"/>
      <c r="IB29" s="8" t="n"/>
      <c r="IC29" s="8" t="n"/>
      <c r="ID29" s="8" t="n"/>
      <c r="IE29" s="8" t="n"/>
      <c r="IF29" s="8" t="n"/>
      <c r="IG29" s="8" t="n"/>
      <c r="IH29" s="8" t="n"/>
      <c r="II29" s="8" t="n"/>
      <c r="IJ29" s="8" t="n"/>
      <c r="IK29" s="8" t="n"/>
      <c r="IL29" s="8" t="n"/>
      <c r="IM29" s="8" t="n"/>
      <c r="IN29" s="8" t="n"/>
      <c r="IO29" s="8" t="n"/>
      <c r="IP29" s="8" t="n"/>
      <c r="IQ29" s="8" t="n"/>
      <c r="IR29" s="8" t="n"/>
      <c r="IS29" s="8" t="n"/>
      <c r="IT29" s="8" t="n"/>
      <c r="IU29" s="8" t="n"/>
      <c r="IV29" s="8" t="n"/>
      <c r="IW29" s="8" t="n"/>
      <c r="IX29" s="8" t="n"/>
    </row>
    <row r="30" ht="23" customFormat="1" customHeight="1" s="33">
      <c r="A30" s="8" t="n"/>
      <c r="B30" s="3" t="inlineStr">
        <is>
          <t>Tarefa 20</t>
        </is>
      </c>
      <c r="C30" s="13" t="n"/>
      <c r="D30" s="78" t="n"/>
      <c r="E30" s="77" t="n"/>
      <c r="F30" s="43">
        <f>IF(D30=0,0,E30-D30)</f>
        <v/>
      </c>
      <c r="G30" s="3" t="n"/>
      <c r="H30" s="3" t="n"/>
      <c r="I30" s="2" t="n"/>
      <c r="J30" s="8" t="n"/>
      <c r="K30" s="10" t="n"/>
      <c r="L30" s="10" t="n"/>
      <c r="M30" s="10" t="n"/>
      <c r="N30" s="8" t="n"/>
      <c r="O30" s="8" t="n"/>
      <c r="P30" s="8" t="n"/>
      <c r="Q30" s="8" t="n"/>
      <c r="R30" s="8" t="n"/>
      <c r="S30" s="8" t="n"/>
      <c r="T30" s="8" t="n"/>
      <c r="U30" s="8" t="n"/>
      <c r="V30" s="8" t="n"/>
      <c r="W30" s="8" t="n"/>
      <c r="X30" s="8" t="n"/>
      <c r="Y30" s="8" t="n"/>
      <c r="Z30" s="8" t="n"/>
      <c r="AA30" s="8" t="n"/>
      <c r="AB30" s="8" t="n"/>
      <c r="AC30" s="8" t="n"/>
      <c r="AD30" s="8" t="n"/>
      <c r="AE30" s="8" t="n"/>
      <c r="AF30" s="8" t="n"/>
      <c r="AG30" s="8" t="n"/>
      <c r="AH30" s="8" t="n"/>
      <c r="AI30" s="8" t="n"/>
      <c r="AJ30" s="8" t="n"/>
      <c r="AK30" s="8" t="n"/>
      <c r="AL30" s="8" t="n"/>
      <c r="AM30" s="8" t="n"/>
      <c r="AN30" s="8" t="n"/>
      <c r="AO30" s="8" t="n"/>
      <c r="AP30" s="8" t="n"/>
      <c r="AQ30" s="8" t="n"/>
      <c r="AR30" s="8" t="n"/>
      <c r="AS30" s="8" t="n"/>
      <c r="AT30" s="8" t="n"/>
      <c r="AU30" s="8" t="n"/>
      <c r="AV30" s="8" t="n"/>
      <c r="AW30" s="8" t="n"/>
      <c r="AX30" s="8" t="n"/>
      <c r="AY30" s="8" t="n"/>
      <c r="AZ30" s="8" t="n"/>
      <c r="BA30" s="8" t="n"/>
      <c r="BB30" s="8" t="n"/>
      <c r="BC30" s="8" t="n"/>
      <c r="BD30" s="8" t="n"/>
      <c r="BE30" s="8" t="n"/>
      <c r="BF30" s="8" t="n"/>
      <c r="BG30" s="8" t="n"/>
      <c r="BH30" s="8" t="n"/>
      <c r="BI30" s="8" t="n"/>
      <c r="BJ30" s="8" t="n"/>
      <c r="BK30" s="8" t="n"/>
      <c r="BL30" s="8" t="n"/>
      <c r="BM30" s="8" t="n"/>
      <c r="BN30" s="8" t="n"/>
      <c r="BO30" s="8" t="n"/>
      <c r="BP30" s="8" t="n"/>
      <c r="BQ30" s="8" t="n"/>
      <c r="BR30" s="8" t="n"/>
      <c r="BS30" s="8" t="n"/>
      <c r="BT30" s="8" t="n"/>
      <c r="BU30" s="8" t="n"/>
      <c r="BV30" s="8" t="n"/>
      <c r="BW30" s="8" t="n"/>
      <c r="BX30" s="8" t="n"/>
      <c r="BY30" s="8" t="n"/>
      <c r="BZ30" s="8" t="n"/>
      <c r="CA30" s="8" t="n"/>
      <c r="CB30" s="8" t="n"/>
      <c r="CC30" s="8" t="n"/>
      <c r="CD30" s="8" t="n"/>
      <c r="CE30" s="8" t="n"/>
      <c r="CF30" s="8" t="n"/>
      <c r="CG30" s="8" t="n"/>
      <c r="CH30" s="8" t="n"/>
      <c r="CI30" s="8" t="n"/>
      <c r="CJ30" s="8" t="n"/>
      <c r="CK30" s="8" t="n"/>
      <c r="CL30" s="8" t="n"/>
      <c r="CM30" s="8" t="n"/>
      <c r="CN30" s="8" t="n"/>
      <c r="CO30" s="8" t="n"/>
      <c r="CP30" s="8" t="n"/>
      <c r="CQ30" s="8" t="n"/>
      <c r="CR30" s="8" t="n"/>
      <c r="CS30" s="8" t="n"/>
      <c r="CT30" s="8" t="n"/>
      <c r="CU30" s="8" t="n"/>
      <c r="CV30" s="8" t="n"/>
      <c r="CW30" s="8" t="n"/>
      <c r="CX30" s="8" t="n"/>
      <c r="CY30" s="8" t="n"/>
      <c r="CZ30" s="8" t="n"/>
      <c r="DA30" s="8" t="n"/>
      <c r="DB30" s="8" t="n"/>
      <c r="DC30" s="8" t="n"/>
      <c r="DD30" s="8" t="n"/>
      <c r="DE30" s="8" t="n"/>
      <c r="DF30" s="8" t="n"/>
      <c r="DG30" s="8" t="n"/>
      <c r="DH30" s="8" t="n"/>
      <c r="DI30" s="8" t="n"/>
      <c r="DJ30" s="8" t="n"/>
      <c r="DK30" s="8" t="n"/>
      <c r="DL30" s="8" t="n"/>
      <c r="DM30" s="8" t="n"/>
      <c r="DN30" s="8" t="n"/>
      <c r="DO30" s="8" t="n"/>
      <c r="DP30" s="8" t="n"/>
      <c r="DQ30" s="8" t="n"/>
      <c r="DR30" s="8" t="n"/>
      <c r="DS30" s="8" t="n"/>
      <c r="DT30" s="8" t="n"/>
      <c r="DU30" s="8" t="n"/>
      <c r="DV30" s="8" t="n"/>
      <c r="DW30" s="8" t="n"/>
      <c r="DX30" s="8" t="n"/>
      <c r="DY30" s="8" t="n"/>
      <c r="DZ30" s="8" t="n"/>
      <c r="EA30" s="8" t="n"/>
      <c r="EB30" s="8" t="n"/>
      <c r="EC30" s="8" t="n"/>
      <c r="ED30" s="8" t="n"/>
      <c r="EE30" s="8" t="n"/>
      <c r="EF30" s="8" t="n"/>
      <c r="EG30" s="8" t="n"/>
      <c r="EH30" s="8" t="n"/>
      <c r="EI30" s="8" t="n"/>
      <c r="EJ30" s="8" t="n"/>
      <c r="EK30" s="8" t="n"/>
      <c r="EL30" s="8" t="n"/>
      <c r="EM30" s="8" t="n"/>
      <c r="EN30" s="8" t="n"/>
      <c r="EO30" s="8" t="n"/>
      <c r="EP30" s="8" t="n"/>
      <c r="EQ30" s="8" t="n"/>
      <c r="ER30" s="8" t="n"/>
      <c r="ES30" s="8" t="n"/>
      <c r="ET30" s="8" t="n"/>
      <c r="EU30" s="8" t="n"/>
      <c r="EV30" s="8" t="n"/>
      <c r="EW30" s="8" t="n"/>
      <c r="EX30" s="8" t="n"/>
      <c r="EY30" s="8" t="n"/>
      <c r="EZ30" s="8" t="n"/>
      <c r="FA30" s="8" t="n"/>
      <c r="FB30" s="8" t="n"/>
      <c r="FC30" s="8" t="n"/>
      <c r="FD30" s="8" t="n"/>
      <c r="FE30" s="8" t="n"/>
      <c r="FF30" s="8" t="n"/>
      <c r="FG30" s="8" t="n"/>
      <c r="FH30" s="8" t="n"/>
      <c r="FI30" s="8" t="n"/>
      <c r="FJ30" s="8" t="n"/>
      <c r="FK30" s="8" t="n"/>
      <c r="FL30" s="8" t="n"/>
      <c r="FM30" s="8" t="n"/>
      <c r="FN30" s="8" t="n"/>
      <c r="FO30" s="8" t="n"/>
      <c r="FP30" s="8" t="n"/>
      <c r="FQ30" s="8" t="n"/>
      <c r="FR30" s="8" t="n"/>
      <c r="FS30" s="8" t="n"/>
      <c r="FT30" s="8" t="n"/>
      <c r="FU30" s="8" t="n"/>
      <c r="FV30" s="8" t="n"/>
      <c r="FW30" s="8" t="n"/>
      <c r="FX30" s="8" t="n"/>
      <c r="FY30" s="8" t="n"/>
      <c r="FZ30" s="8" t="n"/>
      <c r="GA30" s="8" t="n"/>
      <c r="GB30" s="8" t="n"/>
      <c r="GC30" s="8" t="n"/>
      <c r="GD30" s="8" t="n"/>
      <c r="GE30" s="8" t="n"/>
      <c r="GF30" s="8" t="n"/>
      <c r="GG30" s="8" t="n"/>
      <c r="GH30" s="8" t="n"/>
      <c r="GI30" s="8" t="n"/>
      <c r="GJ30" s="8" t="n"/>
      <c r="GK30" s="8" t="n"/>
      <c r="GL30" s="8" t="n"/>
      <c r="GM30" s="8" t="n"/>
      <c r="GN30" s="8" t="n"/>
      <c r="GO30" s="8" t="n"/>
      <c r="GP30" s="8" t="n"/>
      <c r="GQ30" s="8" t="n"/>
      <c r="GR30" s="8" t="n"/>
      <c r="GS30" s="8" t="n"/>
      <c r="GT30" s="8" t="n"/>
      <c r="GU30" s="8" t="n"/>
      <c r="GV30" s="8" t="n"/>
      <c r="GW30" s="8" t="n"/>
      <c r="GX30" s="8" t="n"/>
      <c r="GY30" s="8" t="n"/>
      <c r="GZ30" s="8" t="n"/>
      <c r="HA30" s="8" t="n"/>
      <c r="HB30" s="8" t="n"/>
      <c r="HC30" s="8" t="n"/>
      <c r="HD30" s="8" t="n"/>
      <c r="HE30" s="8" t="n"/>
      <c r="HF30" s="8" t="n"/>
      <c r="HG30" s="8" t="n"/>
      <c r="HH30" s="8" t="n"/>
      <c r="HI30" s="8" t="n"/>
      <c r="HJ30" s="8" t="n"/>
      <c r="HK30" s="8" t="n"/>
      <c r="HL30" s="8" t="n"/>
      <c r="HM30" s="8" t="n"/>
      <c r="HN30" s="8" t="n"/>
      <c r="HO30" s="8" t="n"/>
      <c r="HP30" s="8" t="n"/>
      <c r="HQ30" s="8" t="n"/>
      <c r="HR30" s="8" t="n"/>
      <c r="HS30" s="8" t="n"/>
      <c r="HT30" s="8" t="n"/>
      <c r="HU30" s="8" t="n"/>
      <c r="HV30" s="8" t="n"/>
      <c r="HW30" s="8" t="n"/>
      <c r="HX30" s="8" t="n"/>
      <c r="HY30" s="8" t="n"/>
      <c r="HZ30" s="8" t="n"/>
      <c r="IA30" s="8" t="n"/>
      <c r="IB30" s="8" t="n"/>
      <c r="IC30" s="8" t="n"/>
      <c r="ID30" s="8" t="n"/>
      <c r="IE30" s="8" t="n"/>
      <c r="IF30" s="8" t="n"/>
      <c r="IG30" s="8" t="n"/>
      <c r="IH30" s="8" t="n"/>
      <c r="II30" s="8" t="n"/>
      <c r="IJ30" s="8" t="n"/>
      <c r="IK30" s="8" t="n"/>
      <c r="IL30" s="8" t="n"/>
      <c r="IM30" s="8" t="n"/>
      <c r="IN30" s="8" t="n"/>
      <c r="IO30" s="8" t="n"/>
      <c r="IP30" s="8" t="n"/>
      <c r="IQ30" s="8" t="n"/>
      <c r="IR30" s="8" t="n"/>
      <c r="IS30" s="8" t="n"/>
      <c r="IT30" s="8" t="n"/>
      <c r="IU30" s="8" t="n"/>
      <c r="IV30" s="8" t="n"/>
      <c r="IW30" s="8" t="n"/>
      <c r="IX30" s="8" t="n"/>
    </row>
    <row r="31">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c r="IU31" s="10" t="n"/>
      <c r="IV31" s="10" t="n"/>
      <c r="IW31" s="10" t="n"/>
      <c r="IX31" s="10" t="n"/>
    </row>
    <row r="32" ht="25" customHeight="1" s="69">
      <c r="A32" s="10" t="n"/>
      <c r="B32" s="34" t="inlineStr">
        <is>
          <t>STATUS DA TAREFA %</t>
        </is>
      </c>
      <c r="C32" s="20" t="inlineStr">
        <is>
          <t>povoa automaticamente</t>
        </is>
      </c>
      <c r="D32" s="10" t="n"/>
      <c r="E32" s="10" t="n"/>
      <c r="F32" s="34" t="inlineStr">
        <is>
          <t>ORÇAMENTO</t>
        </is>
      </c>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c r="IU32" s="10" t="n"/>
      <c r="IV32" s="10" t="n"/>
      <c r="IW32" s="10" t="n"/>
      <c r="IX32" s="10" t="n"/>
    </row>
    <row r="33" ht="23" customFormat="1" customHeight="1" s="19">
      <c r="B33" s="57" t="inlineStr">
        <is>
          <t>ESTADO</t>
        </is>
      </c>
      <c r="C33" s="58" t="inlineStr">
        <is>
          <t>CONTAR</t>
        </is>
      </c>
      <c r="D33" s="58" t="inlineStr">
        <is>
          <t>%</t>
        </is>
      </c>
      <c r="F33" s="48" t="inlineStr">
        <is>
          <t>PLANEADO</t>
        </is>
      </c>
      <c r="G33" s="46" t="n">
        <v>0</v>
      </c>
    </row>
    <row r="34" ht="23" customFormat="1" customHeight="1" s="19" thickBot="1">
      <c r="B34" s="36" t="inlineStr">
        <is>
          <t>Não Começou</t>
        </is>
      </c>
      <c r="C34" s="51">
        <f>COUNTIF(G11:G30, "Não Começou")</f>
        <v/>
      </c>
      <c r="D34" s="52">
        <f>IFERROR(C34/C39,"")</f>
        <v/>
      </c>
      <c r="F34" s="49" t="inlineStr">
        <is>
          <t>REAL</t>
        </is>
      </c>
      <c r="G34" s="47" t="n">
        <v>0</v>
      </c>
    </row>
    <row r="35" ht="23" customFormat="1" customHeight="1" s="19">
      <c r="B35" s="3" t="inlineStr">
        <is>
          <t>Em andamento</t>
        </is>
      </c>
      <c r="C35" s="51">
        <f>COUNTIF(G11:G30, "Em andamento")</f>
        <v/>
      </c>
      <c r="D35" s="52">
        <f>IFERROR(C35/C39,"")</f>
        <v/>
      </c>
    </row>
    <row r="36" ht="23" customFormat="1" customHeight="1" s="19">
      <c r="B36" s="37" t="inlineStr">
        <is>
          <t>Completar</t>
        </is>
      </c>
      <c r="C36" s="51">
        <f>COUNTIF(G11:G30, "Completar")</f>
        <v/>
      </c>
      <c r="D36" s="52">
        <f>IFERROR(C36/C39,"")</f>
        <v/>
      </c>
    </row>
    <row r="37" ht="23" customFormat="1" customHeight="1" s="19">
      <c r="B37" s="38" t="inlineStr">
        <is>
          <t>Atrasado</t>
        </is>
      </c>
      <c r="C37" s="51">
        <f>COUNTIF(G11:G30, "Atrasado")</f>
        <v/>
      </c>
      <c r="D37" s="52">
        <f>IFERROR(C37/C39,"")</f>
        <v/>
      </c>
    </row>
    <row r="38" ht="23" customFormat="1" customHeight="1" s="19" thickBot="1">
      <c r="B38" s="39" t="inlineStr">
        <is>
          <t>Em espera</t>
        </is>
      </c>
      <c r="C38" s="53">
        <f>COUNTIF(G11:G30, "Em espera")</f>
        <v/>
      </c>
      <c r="D38" s="54">
        <f>IFERROR(C38/C39,"")</f>
        <v/>
      </c>
    </row>
    <row r="39" ht="23" customFormat="1" customHeight="1" s="19">
      <c r="B39" s="45" t="inlineStr">
        <is>
          <t>TOTAL</t>
        </is>
      </c>
      <c r="C39" s="55">
        <f>SUM(C34:C38)</f>
        <v/>
      </c>
      <c r="D39" s="56">
        <f>SUM(D34:D38)</f>
        <v/>
      </c>
    </row>
    <row r="40" customFormat="1" s="19"/>
    <row r="41" ht="25" customHeight="1" s="69">
      <c r="A41" s="10" t="n"/>
      <c r="B41" s="34" t="inlineStr">
        <is>
          <t>PRIORIDADE DE TAREFA %</t>
        </is>
      </c>
      <c r="C41" s="20" t="inlineStr">
        <is>
          <t>povoa automaticamente</t>
        </is>
      </c>
      <c r="D41" s="10" t="n"/>
      <c r="E41" s="10" t="n"/>
      <c r="F41" s="64" t="inlineStr">
        <is>
          <t>ITENS PENDENTES</t>
        </is>
      </c>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c r="IU41" s="10" t="n"/>
      <c r="IV41" s="10" t="n"/>
      <c r="IW41" s="10" t="n"/>
      <c r="IX41" s="10" t="n"/>
    </row>
    <row r="42" ht="23" customFormat="1" customHeight="1" s="19">
      <c r="B42" s="57" t="inlineStr">
        <is>
          <t>PRIORIDADE</t>
        </is>
      </c>
      <c r="C42" s="58" t="inlineStr">
        <is>
          <t>CONTAR</t>
        </is>
      </c>
      <c r="D42" s="58" t="inlineStr">
        <is>
          <t>%</t>
        </is>
      </c>
      <c r="F42" s="66" t="inlineStr">
        <is>
          <t>Decisões</t>
        </is>
      </c>
      <c r="G42" s="46" t="n">
        <v>0</v>
      </c>
    </row>
    <row r="43" ht="23" customFormat="1" customHeight="1" s="19">
      <c r="B43" s="16" t="inlineStr">
        <is>
          <t>Alto</t>
        </is>
      </c>
      <c r="C43" s="51">
        <f>COUNTIF(H11:H30, "Alto")</f>
        <v/>
      </c>
      <c r="D43" s="52">
        <f>IFERROR(C43/C47,"")</f>
        <v/>
      </c>
      <c r="F43" s="65" t="inlineStr">
        <is>
          <t>Ações</t>
        </is>
      </c>
      <c r="G43" s="46" t="n">
        <v>0</v>
      </c>
    </row>
    <row r="44" ht="23" customFormat="1" customHeight="1" s="19">
      <c r="B44" s="17" t="inlineStr">
        <is>
          <t>Média</t>
        </is>
      </c>
      <c r="C44" s="51">
        <f>COUNTIF(H11:H30, "Média")</f>
        <v/>
      </c>
      <c r="D44" s="52">
        <f>IFERROR(C44/C47,"")</f>
        <v/>
      </c>
      <c r="F44" s="67" t="inlineStr">
        <is>
          <t xml:space="preserve">Solicitações de alteração </t>
        </is>
      </c>
      <c r="G44" s="46" t="n">
        <v>0</v>
      </c>
    </row>
    <row r="45" ht="23" customFormat="1" customHeight="1" s="19">
      <c r="B45" s="18" t="inlineStr">
        <is>
          <t>Baixo</t>
        </is>
      </c>
      <c r="C45" s="51">
        <f>COUNTIF(H11:H30, "Baixo")</f>
        <v/>
      </c>
      <c r="D45" s="52">
        <f>IFERROR(C45/C47,"")</f>
        <v/>
      </c>
      <c r="F45" s="10" t="n"/>
      <c r="G45" s="10" t="n"/>
    </row>
    <row r="46" ht="23" customFormat="1" customHeight="1" s="19" thickBot="1">
      <c r="B46" s="50" t="n"/>
      <c r="C46" s="53">
        <f>COUNTIF(H11:H30, "...")</f>
        <v/>
      </c>
      <c r="D46" s="54">
        <f>IFERROR(C46/C47,"")</f>
        <v/>
      </c>
      <c r="F46" s="10" t="n"/>
      <c r="G46" s="10" t="n"/>
    </row>
    <row r="47" ht="23" customFormat="1" customHeight="1" s="19">
      <c r="B47" s="45" t="inlineStr">
        <is>
          <t>TOTAL</t>
        </is>
      </c>
      <c r="C47" s="55">
        <f>SUM(C43:C46)</f>
        <v/>
      </c>
      <c r="D47" s="56">
        <f>SUM(D43:D46)</f>
        <v/>
      </c>
      <c r="F47" s="10" t="n"/>
      <c r="G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c r="IU48" s="10" t="n"/>
      <c r="IV48" s="10" t="n"/>
      <c r="IW48" s="10" t="n"/>
      <c r="IX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c r="IU49" s="10" t="n"/>
      <c r="IV49" s="10" t="n"/>
      <c r="IW49" s="10" t="n"/>
      <c r="IX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c r="IU50" s="10" t="n"/>
      <c r="IV50" s="10" t="n"/>
      <c r="IW50" s="10" t="n"/>
      <c r="IX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c r="IU51" s="10" t="n"/>
      <c r="IV51" s="10" t="n"/>
      <c r="IW51" s="10" t="n"/>
      <c r="IX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c r="IU52" s="10" t="n"/>
      <c r="IV52" s="10" t="n"/>
      <c r="IW52" s="10" t="n"/>
      <c r="IX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c r="IU53" s="10" t="n"/>
      <c r="IV53" s="10" t="n"/>
      <c r="IW53" s="10" t="n"/>
      <c r="IX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c r="IU54" s="10" t="n"/>
      <c r="IV54" s="10" t="n"/>
      <c r="IW54" s="10" t="n"/>
      <c r="IX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c r="IU55" s="10" t="n"/>
      <c r="IV55" s="10" t="n"/>
      <c r="IW55" s="10" t="n"/>
      <c r="IX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c r="IU56" s="10" t="n"/>
      <c r="IV56" s="10" t="n"/>
      <c r="IW56" s="10" t="n"/>
      <c r="IX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c r="IU57" s="10" t="n"/>
      <c r="IV57" s="10" t="n"/>
      <c r="IW57" s="10" t="n"/>
      <c r="IX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c r="IU58" s="10" t="n"/>
      <c r="IV58" s="10" t="n"/>
      <c r="IW58" s="10" t="n"/>
      <c r="IX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c r="IU59" s="10" t="n"/>
      <c r="IV59" s="10" t="n"/>
      <c r="IW59" s="10" t="n"/>
      <c r="IX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c r="IU60" s="10" t="n"/>
      <c r="IV60" s="10" t="n"/>
      <c r="IW60" s="10" t="n"/>
      <c r="IX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c r="IU61" s="10" t="n"/>
      <c r="IV61" s="10" t="n"/>
      <c r="IW61" s="10" t="n"/>
      <c r="IX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c r="IU62" s="10" t="n"/>
      <c r="IV62" s="10" t="n"/>
      <c r="IW62" s="10" t="n"/>
      <c r="IX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c r="IU63" s="10" t="n"/>
      <c r="IV63" s="10" t="n"/>
      <c r="IW63" s="10" t="n"/>
      <c r="IX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c r="IU64" s="10" t="n"/>
      <c r="IV64" s="10" t="n"/>
      <c r="IW64" s="10" t="n"/>
      <c r="IX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c r="IU65" s="10" t="n"/>
      <c r="IV65" s="10" t="n"/>
      <c r="IW65" s="10" t="n"/>
      <c r="IX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c r="IU66" s="10" t="n"/>
      <c r="IV66" s="10" t="n"/>
      <c r="IW66" s="10" t="n"/>
      <c r="IX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c r="IU67" s="10" t="n"/>
      <c r="IV67" s="10" t="n"/>
      <c r="IW67" s="10" t="n"/>
      <c r="IX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c r="IU68" s="10" t="n"/>
      <c r="IV68" s="10" t="n"/>
      <c r="IW68" s="10" t="n"/>
      <c r="IX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c r="IU69" s="10" t="n"/>
      <c r="IV69" s="10" t="n"/>
      <c r="IW69" s="10" t="n"/>
      <c r="IX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c r="IU70" s="10" t="n"/>
      <c r="IV70" s="10" t="n"/>
      <c r="IW70" s="10" t="n"/>
      <c r="IX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c r="IU71" s="10" t="n"/>
      <c r="IV71" s="10" t="n"/>
      <c r="IW71" s="10" t="n"/>
      <c r="IX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c r="IU72" s="10" t="n"/>
      <c r="IV72" s="10" t="n"/>
      <c r="IW72" s="10" t="n"/>
      <c r="IX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c r="IU73" s="10" t="n"/>
      <c r="IV73" s="10" t="n"/>
      <c r="IW73" s="10" t="n"/>
      <c r="IX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c r="IU74" s="10" t="n"/>
      <c r="IV74" s="10" t="n"/>
      <c r="IW74" s="10" t="n"/>
      <c r="IX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c r="IU75" s="10" t="n"/>
      <c r="IV75" s="10" t="n"/>
      <c r="IW75" s="10" t="n"/>
      <c r="IX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c r="IU76" s="10" t="n"/>
      <c r="IV76" s="10" t="n"/>
      <c r="IW76" s="10" t="n"/>
      <c r="IX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c r="IU77" s="10" t="n"/>
      <c r="IV77" s="10" t="n"/>
      <c r="IW77" s="10" t="n"/>
      <c r="IX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c r="IU78" s="10" t="n"/>
      <c r="IV78" s="10" t="n"/>
      <c r="IW78" s="10" t="n"/>
      <c r="IX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c r="IU79" s="10" t="n"/>
      <c r="IV79" s="10" t="n"/>
      <c r="IW79" s="10" t="n"/>
      <c r="IX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c r="IU80" s="10" t="n"/>
      <c r="IV80" s="10" t="n"/>
      <c r="IW80" s="10" t="n"/>
      <c r="IX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c r="IU81" s="10" t="n"/>
      <c r="IV81" s="10" t="n"/>
      <c r="IW81" s="10" t="n"/>
      <c r="IX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c r="IU82" s="10" t="n"/>
      <c r="IV82" s="10" t="n"/>
      <c r="IW82" s="10" t="n"/>
      <c r="IX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c r="IU83" s="10" t="n"/>
      <c r="IV83" s="10" t="n"/>
      <c r="IW83" s="10" t="n"/>
      <c r="IX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c r="IU84" s="10" t="n"/>
      <c r="IV84" s="10" t="n"/>
      <c r="IW84" s="10" t="n"/>
      <c r="IX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c r="IU85" s="10" t="n"/>
      <c r="IV85" s="10" t="n"/>
      <c r="IW85" s="10" t="n"/>
      <c r="IX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c r="IU86" s="10" t="n"/>
      <c r="IV86" s="10" t="n"/>
      <c r="IW86" s="10" t="n"/>
      <c r="IX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c r="IU87" s="10" t="n"/>
      <c r="IV87" s="10" t="n"/>
      <c r="IW87" s="10" t="n"/>
      <c r="IX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c r="IU88" s="10" t="n"/>
      <c r="IV88" s="10" t="n"/>
      <c r="IW88" s="10" t="n"/>
      <c r="IX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c r="IU89" s="10" t="n"/>
      <c r="IV89" s="10" t="n"/>
      <c r="IW89" s="10" t="n"/>
      <c r="IX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c r="IU90" s="10" t="n"/>
      <c r="IV90" s="10" t="n"/>
      <c r="IW90" s="10" t="n"/>
      <c r="IX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c r="IU91" s="10" t="n"/>
      <c r="IV91" s="10" t="n"/>
      <c r="IW91" s="10" t="n"/>
      <c r="IX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c r="IU92" s="10" t="n"/>
      <c r="IV92" s="10" t="n"/>
      <c r="IW92" s="10" t="n"/>
      <c r="IX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c r="IU93" s="10" t="n"/>
      <c r="IV93" s="10" t="n"/>
      <c r="IW93" s="10" t="n"/>
      <c r="IX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c r="IU94" s="10" t="n"/>
      <c r="IV94" s="10" t="n"/>
      <c r="IW94" s="10" t="n"/>
      <c r="IX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c r="IU95" s="10" t="n"/>
      <c r="IV95" s="10" t="n"/>
      <c r="IW95" s="10" t="n"/>
      <c r="IX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c r="IU96" s="10" t="n"/>
      <c r="IV96" s="10" t="n"/>
      <c r="IW96" s="10" t="n"/>
      <c r="IX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c r="IU97" s="10" t="n"/>
      <c r="IV97" s="10" t="n"/>
      <c r="IW97" s="10" t="n"/>
      <c r="IX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c r="IU98" s="10" t="n"/>
      <c r="IV98" s="10" t="n"/>
      <c r="IW98" s="10" t="n"/>
      <c r="IX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c r="IU99" s="10" t="n"/>
      <c r="IV99" s="10" t="n"/>
      <c r="IW99" s="10" t="n"/>
      <c r="IX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c r="IU100" s="10" t="n"/>
      <c r="IV100" s="10" t="n"/>
      <c r="IW100" s="10" t="n"/>
      <c r="IX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c r="IU101" s="10" t="n"/>
      <c r="IV101" s="10" t="n"/>
      <c r="IW101" s="10" t="n"/>
      <c r="IX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c r="IU102" s="10" t="n"/>
      <c r="IV102" s="10" t="n"/>
      <c r="IW102" s="10" t="n"/>
      <c r="IX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c r="IU103" s="10" t="n"/>
      <c r="IV103" s="10" t="n"/>
      <c r="IW103" s="10" t="n"/>
      <c r="IX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c r="IU104" s="10" t="n"/>
      <c r="IV104" s="10" t="n"/>
      <c r="IW104" s="10" t="n"/>
      <c r="IX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c r="IU105" s="10" t="n"/>
      <c r="IV105" s="10" t="n"/>
      <c r="IW105" s="10" t="n"/>
      <c r="IX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c r="IU106" s="10" t="n"/>
      <c r="IV106" s="10" t="n"/>
      <c r="IW106" s="10" t="n"/>
      <c r="IX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c r="IU107" s="10" t="n"/>
      <c r="IV107" s="10" t="n"/>
      <c r="IW107" s="10" t="n"/>
      <c r="IX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c r="IU108" s="10" t="n"/>
      <c r="IV108" s="10" t="n"/>
      <c r="IW108" s="10" t="n"/>
      <c r="IX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c r="IU109" s="10" t="n"/>
      <c r="IV109" s="10" t="n"/>
      <c r="IW109" s="10" t="n"/>
      <c r="IX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c r="IU110" s="10" t="n"/>
      <c r="IV110" s="10" t="n"/>
      <c r="IW110" s="10" t="n"/>
      <c r="IX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c r="IU111" s="10" t="n"/>
      <c r="IV111" s="10" t="n"/>
      <c r="IW111" s="10" t="n"/>
      <c r="IX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c r="IU112" s="10" t="n"/>
      <c r="IV112" s="10" t="n"/>
      <c r="IW112" s="10" t="n"/>
      <c r="IX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c r="IU113" s="10" t="n"/>
      <c r="IV113" s="10" t="n"/>
      <c r="IW113" s="10" t="n"/>
      <c r="IX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c r="IU114" s="10" t="n"/>
      <c r="IV114" s="10" t="n"/>
      <c r="IW114" s="10" t="n"/>
      <c r="IX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c r="IU115" s="10" t="n"/>
      <c r="IV115" s="10" t="n"/>
      <c r="IW115" s="10" t="n"/>
      <c r="IX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c r="IU116" s="10" t="n"/>
      <c r="IV116" s="10" t="n"/>
      <c r="IW116" s="10" t="n"/>
      <c r="IX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c r="IU117" s="10" t="n"/>
      <c r="IV117" s="10" t="n"/>
      <c r="IW117" s="10" t="n"/>
      <c r="IX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c r="IU118" s="10" t="n"/>
      <c r="IV118" s="10" t="n"/>
      <c r="IW118" s="10" t="n"/>
      <c r="IX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c r="IU119" s="10" t="n"/>
      <c r="IV119" s="10" t="n"/>
      <c r="IW119" s="10" t="n"/>
      <c r="IX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c r="IU120" s="10" t="n"/>
      <c r="IV120" s="10" t="n"/>
      <c r="IW120" s="10" t="n"/>
      <c r="IX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c r="IU121" s="10" t="n"/>
      <c r="IV121" s="10" t="n"/>
      <c r="IW121" s="10" t="n"/>
      <c r="IX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c r="IU122" s="10" t="n"/>
      <c r="IV122" s="10" t="n"/>
      <c r="IW122" s="10" t="n"/>
      <c r="IX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c r="IU123" s="10" t="n"/>
      <c r="IV123" s="10" t="n"/>
      <c r="IW123" s="10" t="n"/>
      <c r="IX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c r="IU124" s="10" t="n"/>
      <c r="IV124" s="10" t="n"/>
      <c r="IW124" s="10" t="n"/>
      <c r="IX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c r="IU125" s="10" t="n"/>
      <c r="IV125" s="10" t="n"/>
      <c r="IW125" s="10" t="n"/>
      <c r="IX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c r="IU126" s="10" t="n"/>
      <c r="IV126" s="10" t="n"/>
      <c r="IW126" s="10" t="n"/>
      <c r="IX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c r="IU127" s="10" t="n"/>
      <c r="IV127" s="10" t="n"/>
      <c r="IW127" s="10" t="n"/>
      <c r="IX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c r="IU128" s="10" t="n"/>
      <c r="IV128" s="10" t="n"/>
      <c r="IW128" s="10" t="n"/>
      <c r="IX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c r="IU129" s="10" t="n"/>
      <c r="IV129" s="10" t="n"/>
      <c r="IW129" s="10" t="n"/>
      <c r="IX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c r="IU130" s="10" t="n"/>
      <c r="IV130" s="10" t="n"/>
      <c r="IW130" s="10" t="n"/>
      <c r="IX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c r="IU131" s="10" t="n"/>
      <c r="IV131" s="10" t="n"/>
      <c r="IW131" s="10" t="n"/>
      <c r="IX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c r="IU132" s="10" t="n"/>
      <c r="IV132" s="10" t="n"/>
      <c r="IW132" s="10" t="n"/>
      <c r="IX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c r="IU133" s="10" t="n"/>
      <c r="IV133" s="10" t="n"/>
      <c r="IW133" s="10" t="n"/>
      <c r="IX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c r="IU134" s="10" t="n"/>
      <c r="IV134" s="10" t="n"/>
      <c r="IW134" s="10" t="n"/>
      <c r="IX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c r="IU135" s="10" t="n"/>
      <c r="IV135" s="10" t="n"/>
      <c r="IW135" s="10" t="n"/>
      <c r="IX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c r="IU136" s="10" t="n"/>
      <c r="IV136" s="10" t="n"/>
      <c r="IW136" s="10" t="n"/>
      <c r="IX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c r="IU137" s="10" t="n"/>
      <c r="IV137" s="10" t="n"/>
      <c r="IW137" s="10" t="n"/>
      <c r="IX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c r="IU138" s="10" t="n"/>
      <c r="IV138" s="10" t="n"/>
      <c r="IW138" s="10" t="n"/>
      <c r="IX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c r="IU139" s="10" t="n"/>
      <c r="IV139" s="10" t="n"/>
      <c r="IW139" s="10" t="n"/>
      <c r="IX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c r="IU140" s="10" t="n"/>
      <c r="IV140" s="10" t="n"/>
      <c r="IW140" s="10" t="n"/>
      <c r="IX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c r="IU141" s="10" t="n"/>
      <c r="IV141" s="10" t="n"/>
      <c r="IW141" s="10" t="n"/>
      <c r="IX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c r="IU142" s="10" t="n"/>
      <c r="IV142" s="10" t="n"/>
      <c r="IW142" s="10" t="n"/>
      <c r="IX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c r="IU143" s="10" t="n"/>
      <c r="IV143" s="10" t="n"/>
      <c r="IW143" s="10" t="n"/>
      <c r="IX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c r="IU144" s="10" t="n"/>
      <c r="IV144" s="10" t="n"/>
      <c r="IW144" s="10" t="n"/>
      <c r="IX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c r="IU145" s="10" t="n"/>
      <c r="IV145" s="10" t="n"/>
      <c r="IW145" s="10" t="n"/>
      <c r="IX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c r="IU146" s="10" t="n"/>
      <c r="IV146" s="10" t="n"/>
      <c r="IW146" s="10" t="n"/>
      <c r="IX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c r="IU147" s="10" t="n"/>
      <c r="IV147" s="10" t="n"/>
      <c r="IW147" s="10" t="n"/>
      <c r="IX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c r="IU148" s="10" t="n"/>
      <c r="IV148" s="10" t="n"/>
      <c r="IW148" s="10" t="n"/>
      <c r="IX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c r="IU149" s="10" t="n"/>
      <c r="IV149" s="10" t="n"/>
      <c r="IW149" s="10" t="n"/>
      <c r="IX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c r="IU150" s="10" t="n"/>
      <c r="IV150" s="10" t="n"/>
      <c r="IW150" s="10" t="n"/>
      <c r="IX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c r="IU151" s="10" t="n"/>
      <c r="IV151" s="10" t="n"/>
      <c r="IW151" s="10" t="n"/>
      <c r="IX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c r="IU152" s="10" t="n"/>
      <c r="IV152" s="10" t="n"/>
      <c r="IW152" s="10" t="n"/>
      <c r="IX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c r="IU153" s="10" t="n"/>
      <c r="IV153" s="10" t="n"/>
      <c r="IW153" s="10" t="n"/>
      <c r="IX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c r="IU154" s="10" t="n"/>
      <c r="IV154" s="10" t="n"/>
      <c r="IW154" s="10" t="n"/>
      <c r="IX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c r="IU155" s="10" t="n"/>
      <c r="IV155" s="10" t="n"/>
      <c r="IW155" s="10" t="n"/>
      <c r="IX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c r="IU156" s="10" t="n"/>
      <c r="IV156" s="10" t="n"/>
      <c r="IW156" s="10" t="n"/>
      <c r="IX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c r="IU157" s="10" t="n"/>
      <c r="IV157" s="10" t="n"/>
      <c r="IW157" s="10" t="n"/>
      <c r="IX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c r="IU158" s="10" t="n"/>
      <c r="IV158" s="10" t="n"/>
      <c r="IW158" s="10" t="n"/>
      <c r="IX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c r="IU159" s="10" t="n"/>
      <c r="IV159" s="10" t="n"/>
      <c r="IW159" s="10" t="n"/>
      <c r="IX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c r="IU160" s="10" t="n"/>
      <c r="IV160" s="10" t="n"/>
      <c r="IW160" s="10" t="n"/>
      <c r="IX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c r="IU161" s="10" t="n"/>
      <c r="IV161" s="10" t="n"/>
      <c r="IW161" s="10" t="n"/>
      <c r="IX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c r="IU162" s="10" t="n"/>
      <c r="IV162" s="10" t="n"/>
      <c r="IW162" s="10" t="n"/>
      <c r="IX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c r="IU163" s="10" t="n"/>
      <c r="IV163" s="10" t="n"/>
      <c r="IW163" s="10" t="n"/>
      <c r="IX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c r="IU164" s="10" t="n"/>
      <c r="IV164" s="10" t="n"/>
      <c r="IW164" s="10" t="n"/>
      <c r="IX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c r="IU165" s="10" t="n"/>
      <c r="IV165" s="10" t="n"/>
      <c r="IW165" s="10" t="n"/>
      <c r="IX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c r="IU166" s="10" t="n"/>
      <c r="IV166" s="10" t="n"/>
      <c r="IW166" s="10" t="n"/>
      <c r="IX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c r="IU167" s="10" t="n"/>
      <c r="IV167" s="10" t="n"/>
      <c r="IW167" s="10" t="n"/>
      <c r="IX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c r="IU168" s="10" t="n"/>
      <c r="IV168" s="10" t="n"/>
      <c r="IW168" s="10" t="n"/>
      <c r="IX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c r="IU169" s="10" t="n"/>
      <c r="IV169" s="10" t="n"/>
      <c r="IW169" s="10" t="n"/>
      <c r="IX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c r="IU170" s="10" t="n"/>
      <c r="IV170" s="10" t="n"/>
      <c r="IW170" s="10" t="n"/>
      <c r="IX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c r="IU171" s="10" t="n"/>
      <c r="IV171" s="10" t="n"/>
      <c r="IW171" s="10" t="n"/>
      <c r="IX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c r="IU172" s="10" t="n"/>
      <c r="IV172" s="10" t="n"/>
      <c r="IW172" s="10" t="n"/>
      <c r="IX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c r="IU173" s="10" t="n"/>
      <c r="IV173" s="10" t="n"/>
      <c r="IW173" s="10" t="n"/>
      <c r="IX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c r="IU174" s="10" t="n"/>
      <c r="IV174" s="10" t="n"/>
      <c r="IW174" s="10" t="n"/>
      <c r="IX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c r="IU175" s="10" t="n"/>
      <c r="IV175" s="10" t="n"/>
      <c r="IW175" s="10" t="n"/>
      <c r="IX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c r="IU176" s="10" t="n"/>
      <c r="IV176" s="10" t="n"/>
      <c r="IW176" s="10" t="n"/>
      <c r="IX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c r="IU177" s="10" t="n"/>
      <c r="IV177" s="10" t="n"/>
      <c r="IW177" s="10" t="n"/>
      <c r="IX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c r="IU178" s="10" t="n"/>
      <c r="IV178" s="10" t="n"/>
      <c r="IW178" s="10" t="n"/>
      <c r="IX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c r="IU179" s="10" t="n"/>
      <c r="IV179" s="10" t="n"/>
      <c r="IW179" s="10" t="n"/>
      <c r="IX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c r="IU180" s="10" t="n"/>
      <c r="IV180" s="10" t="n"/>
      <c r="IW180" s="10" t="n"/>
      <c r="IX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c r="IU181" s="10" t="n"/>
      <c r="IV181" s="10" t="n"/>
      <c r="IW181" s="10" t="n"/>
      <c r="IX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c r="IU182" s="10" t="n"/>
      <c r="IV182" s="10" t="n"/>
      <c r="IW182" s="10" t="n"/>
      <c r="IX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c r="IU183" s="10" t="n"/>
      <c r="IV183" s="10" t="n"/>
      <c r="IW183" s="10" t="n"/>
      <c r="IX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c r="IU184" s="10" t="n"/>
      <c r="IV184" s="10" t="n"/>
      <c r="IW184" s="10" t="n"/>
      <c r="IX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c r="IU185" s="10" t="n"/>
      <c r="IV185" s="10" t="n"/>
      <c r="IW185" s="10" t="n"/>
      <c r="IX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c r="IU186" s="10" t="n"/>
      <c r="IV186" s="10" t="n"/>
      <c r="IW186" s="10" t="n"/>
      <c r="IX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c r="IU187" s="10" t="n"/>
      <c r="IV187" s="10" t="n"/>
      <c r="IW187" s="10" t="n"/>
      <c r="IX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c r="IU188" s="10" t="n"/>
      <c r="IV188" s="10" t="n"/>
      <c r="IW188" s="10" t="n"/>
      <c r="IX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c r="IU189" s="10" t="n"/>
      <c r="IV189" s="10" t="n"/>
      <c r="IW189" s="10" t="n"/>
      <c r="IX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c r="IU190" s="10" t="n"/>
      <c r="IV190" s="10" t="n"/>
      <c r="IW190" s="10" t="n"/>
      <c r="IX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c r="IU191" s="10" t="n"/>
      <c r="IV191" s="10" t="n"/>
      <c r="IW191" s="10" t="n"/>
      <c r="IX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c r="IU192" s="10" t="n"/>
      <c r="IV192" s="10" t="n"/>
      <c r="IW192" s="10" t="n"/>
      <c r="IX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c r="IU193" s="10" t="n"/>
      <c r="IV193" s="10" t="n"/>
      <c r="IW193" s="10" t="n"/>
      <c r="IX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c r="IU194" s="10" t="n"/>
      <c r="IV194" s="10" t="n"/>
      <c r="IW194" s="10" t="n"/>
      <c r="IX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c r="IU195" s="10" t="n"/>
      <c r="IV195" s="10" t="n"/>
      <c r="IW195" s="10" t="n"/>
      <c r="IX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c r="IU196" s="10" t="n"/>
      <c r="IV196" s="10" t="n"/>
      <c r="IW196" s="10" t="n"/>
      <c r="IX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c r="IU197" s="10" t="n"/>
      <c r="IV197" s="10" t="n"/>
      <c r="IW197" s="10" t="n"/>
      <c r="IX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c r="IU198" s="10" t="n"/>
      <c r="IV198" s="10" t="n"/>
      <c r="IW198" s="10" t="n"/>
      <c r="IX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c r="IU199" s="10" t="n"/>
      <c r="IV199" s="10" t="n"/>
      <c r="IW199" s="10" t="n"/>
      <c r="IX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c r="IU200" s="10" t="n"/>
      <c r="IV200" s="10" t="n"/>
      <c r="IW200" s="10" t="n"/>
      <c r="IX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c r="IU201" s="10" t="n"/>
      <c r="IV201" s="10" t="n"/>
      <c r="IW201" s="10" t="n"/>
      <c r="IX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c r="IU202" s="10" t="n"/>
      <c r="IV202" s="10" t="n"/>
      <c r="IW202" s="10" t="n"/>
      <c r="IX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c r="IU203" s="10" t="n"/>
      <c r="IV203" s="10" t="n"/>
      <c r="IW203" s="10" t="n"/>
      <c r="IX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c r="IU204" s="10" t="n"/>
      <c r="IV204" s="10" t="n"/>
      <c r="IW204" s="10" t="n"/>
      <c r="IX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c r="IU205" s="10" t="n"/>
      <c r="IV205" s="10" t="n"/>
      <c r="IW205" s="10" t="n"/>
      <c r="IX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c r="IU206" s="10" t="n"/>
      <c r="IV206" s="10" t="n"/>
      <c r="IW206" s="10" t="n"/>
      <c r="IX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c r="IU207" s="10" t="n"/>
      <c r="IV207" s="10" t="n"/>
      <c r="IW207" s="10" t="n"/>
      <c r="IX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c r="IU208" s="10" t="n"/>
      <c r="IV208" s="10" t="n"/>
      <c r="IW208" s="10" t="n"/>
      <c r="IX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c r="IU209" s="10" t="n"/>
      <c r="IV209" s="10" t="n"/>
      <c r="IW209" s="10" t="n"/>
      <c r="IX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c r="IU210" s="10" t="n"/>
      <c r="IV210" s="10" t="n"/>
      <c r="IW210" s="10" t="n"/>
      <c r="IX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c r="IU211" s="10" t="n"/>
      <c r="IV211" s="10" t="n"/>
      <c r="IW211" s="10" t="n"/>
      <c r="IX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c r="IU212" s="10" t="n"/>
      <c r="IV212" s="10" t="n"/>
      <c r="IW212" s="10" t="n"/>
      <c r="IX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c r="IU213" s="10" t="n"/>
      <c r="IV213" s="10" t="n"/>
      <c r="IW213" s="10" t="n"/>
      <c r="IX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c r="IU214" s="10" t="n"/>
      <c r="IV214" s="10" t="n"/>
      <c r="IW214" s="10" t="n"/>
      <c r="IX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c r="IU215" s="10" t="n"/>
      <c r="IV215" s="10" t="n"/>
      <c r="IW215" s="10" t="n"/>
      <c r="IX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c r="IU216" s="10" t="n"/>
      <c r="IV216" s="10" t="n"/>
      <c r="IW216" s="10" t="n"/>
      <c r="IX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c r="IU217" s="10" t="n"/>
      <c r="IV217" s="10" t="n"/>
      <c r="IW217" s="10" t="n"/>
      <c r="IX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c r="IU218" s="10" t="n"/>
      <c r="IV218" s="10" t="n"/>
      <c r="IW218" s="10" t="n"/>
      <c r="IX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c r="IU219" s="10" t="n"/>
      <c r="IV219" s="10" t="n"/>
      <c r="IW219" s="10" t="n"/>
      <c r="IX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c r="IU220" s="10" t="n"/>
      <c r="IV220" s="10" t="n"/>
      <c r="IW220" s="10" t="n"/>
      <c r="IX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c r="IU221" s="10" t="n"/>
      <c r="IV221" s="10" t="n"/>
      <c r="IW221" s="10" t="n"/>
      <c r="IX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c r="IU222" s="10" t="n"/>
      <c r="IV222" s="10" t="n"/>
      <c r="IW222" s="10" t="n"/>
      <c r="IX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c r="IU223" s="10" t="n"/>
      <c r="IV223" s="10" t="n"/>
      <c r="IW223" s="10" t="n"/>
      <c r="IX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c r="IU224" s="10" t="n"/>
      <c r="IV224" s="10" t="n"/>
      <c r="IW224" s="10" t="n"/>
      <c r="IX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c r="IU225" s="10" t="n"/>
      <c r="IV225" s="10" t="n"/>
      <c r="IW225" s="10" t="n"/>
      <c r="IX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c r="IU226" s="10" t="n"/>
      <c r="IV226" s="10" t="n"/>
      <c r="IW226" s="10" t="n"/>
      <c r="IX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c r="IU227" s="10" t="n"/>
      <c r="IV227" s="10" t="n"/>
      <c r="IW227" s="10" t="n"/>
      <c r="IX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c r="IU228" s="10" t="n"/>
      <c r="IV228" s="10" t="n"/>
      <c r="IW228" s="10" t="n"/>
      <c r="IX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c r="IU229" s="10" t="n"/>
      <c r="IV229" s="10" t="n"/>
      <c r="IW229" s="10" t="n"/>
      <c r="IX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c r="IU230" s="10" t="n"/>
      <c r="IV230" s="10" t="n"/>
      <c r="IW230" s="10" t="n"/>
      <c r="IX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c r="IU231" s="10" t="n"/>
      <c r="IV231" s="10" t="n"/>
      <c r="IW231" s="10" t="n"/>
      <c r="IX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c r="IU232" s="10" t="n"/>
      <c r="IV232" s="10" t="n"/>
      <c r="IW232" s="10" t="n"/>
      <c r="IX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c r="IU233" s="10" t="n"/>
      <c r="IV233" s="10" t="n"/>
      <c r="IW233" s="10" t="n"/>
      <c r="IX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c r="IU234" s="10" t="n"/>
      <c r="IV234" s="10" t="n"/>
      <c r="IW234" s="10" t="n"/>
      <c r="IX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c r="IU235" s="10" t="n"/>
      <c r="IV235" s="10" t="n"/>
      <c r="IW235" s="10" t="n"/>
      <c r="IX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c r="IU236" s="10" t="n"/>
      <c r="IV236" s="10" t="n"/>
      <c r="IW236" s="10" t="n"/>
      <c r="IX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c r="IU237" s="10" t="n"/>
      <c r="IV237" s="10" t="n"/>
      <c r="IW237" s="10" t="n"/>
      <c r="IX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c r="IU238" s="10" t="n"/>
      <c r="IV238" s="10" t="n"/>
      <c r="IW238" s="10" t="n"/>
      <c r="IX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c r="IU239" s="10" t="n"/>
      <c r="IV239" s="10" t="n"/>
      <c r="IW239" s="10" t="n"/>
      <c r="IX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c r="IU240" s="10" t="n"/>
      <c r="IV240" s="10" t="n"/>
      <c r="IW240" s="10" t="n"/>
      <c r="IX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c r="IU241" s="10" t="n"/>
      <c r="IV241" s="10" t="n"/>
      <c r="IW241" s="10" t="n"/>
      <c r="IX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c r="IU242" s="10" t="n"/>
      <c r="IV242" s="10" t="n"/>
      <c r="IW242" s="10" t="n"/>
      <c r="IX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c r="IU243" s="10" t="n"/>
      <c r="IV243" s="10" t="n"/>
      <c r="IW243" s="10" t="n"/>
      <c r="IX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c r="IU244" s="10" t="n"/>
      <c r="IV244" s="10" t="n"/>
      <c r="IW244" s="10" t="n"/>
      <c r="IX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c r="IU245" s="10" t="n"/>
      <c r="IV245" s="10" t="n"/>
      <c r="IW245" s="10" t="n"/>
      <c r="IX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c r="IU246" s="10" t="n"/>
      <c r="IV246" s="10" t="n"/>
      <c r="IW246" s="10" t="n"/>
      <c r="IX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c r="IU247" s="10" t="n"/>
      <c r="IV247" s="10" t="n"/>
      <c r="IW247" s="10" t="n"/>
      <c r="IX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c r="IU248" s="10" t="n"/>
      <c r="IV248" s="10" t="n"/>
      <c r="IW248" s="10" t="n"/>
      <c r="IX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c r="IU249" s="10" t="n"/>
      <c r="IV249" s="10" t="n"/>
      <c r="IW249" s="10" t="n"/>
      <c r="IX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c r="IU250" s="10" t="n"/>
      <c r="IV250" s="10" t="n"/>
      <c r="IW250" s="10" t="n"/>
      <c r="IX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c r="IU251" s="10" t="n"/>
      <c r="IV251" s="10" t="n"/>
      <c r="IW251" s="10" t="n"/>
      <c r="IX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c r="IU252" s="10" t="n"/>
      <c r="IV252" s="10" t="n"/>
      <c r="IW252" s="10" t="n"/>
      <c r="IX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c r="IU253" s="10" t="n"/>
      <c r="IV253" s="10" t="n"/>
      <c r="IW253" s="10" t="n"/>
      <c r="IX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c r="IU254" s="10" t="n"/>
      <c r="IV254" s="10" t="n"/>
      <c r="IW254" s="10" t="n"/>
      <c r="IX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c r="IU255" s="10" t="n"/>
      <c r="IV255" s="10" t="n"/>
      <c r="IW255" s="10" t="n"/>
      <c r="IX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c r="IU256" s="10" t="n"/>
      <c r="IV256" s="10" t="n"/>
      <c r="IW256" s="10" t="n"/>
      <c r="IX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c r="IU257" s="10" t="n"/>
      <c r="IV257" s="10" t="n"/>
      <c r="IW257" s="10" t="n"/>
      <c r="IX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c r="IU258" s="10" t="n"/>
      <c r="IV258" s="10" t="n"/>
      <c r="IW258" s="10" t="n"/>
      <c r="IX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c r="IU259" s="10" t="n"/>
      <c r="IV259" s="10" t="n"/>
      <c r="IW259" s="10" t="n"/>
      <c r="IX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c r="IU260" s="10" t="n"/>
      <c r="IV260" s="10" t="n"/>
      <c r="IW260" s="10" t="n"/>
      <c r="IX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c r="IU261" s="10" t="n"/>
      <c r="IV261" s="10" t="n"/>
      <c r="IW261" s="10" t="n"/>
      <c r="IX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c r="IU262" s="10" t="n"/>
      <c r="IV262" s="10" t="n"/>
      <c r="IW262" s="10" t="n"/>
      <c r="IX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c r="IU263" s="10" t="n"/>
      <c r="IV263" s="10" t="n"/>
      <c r="IW263" s="10" t="n"/>
      <c r="IX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c r="IU264" s="10" t="n"/>
      <c r="IV264" s="10" t="n"/>
      <c r="IW264" s="10" t="n"/>
      <c r="IX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c r="IU265" s="10" t="n"/>
      <c r="IV265" s="10" t="n"/>
      <c r="IW265" s="10" t="n"/>
      <c r="IX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c r="IU266" s="10" t="n"/>
      <c r="IV266" s="10" t="n"/>
      <c r="IW266" s="10" t="n"/>
      <c r="IX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c r="IU267" s="10" t="n"/>
      <c r="IV267" s="10" t="n"/>
      <c r="IW267" s="10" t="n"/>
      <c r="IX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c r="IU268" s="10" t="n"/>
      <c r="IV268" s="10" t="n"/>
      <c r="IW268" s="10" t="n"/>
      <c r="IX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c r="IU269" s="10" t="n"/>
      <c r="IV269" s="10" t="n"/>
      <c r="IW269" s="10" t="n"/>
      <c r="IX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c r="IU270" s="10" t="n"/>
      <c r="IV270" s="10" t="n"/>
      <c r="IW270" s="10" t="n"/>
      <c r="IX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c r="IU271" s="10" t="n"/>
      <c r="IV271" s="10" t="n"/>
      <c r="IW271" s="10" t="n"/>
      <c r="IX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c r="IU272" s="10" t="n"/>
      <c r="IV272" s="10" t="n"/>
      <c r="IW272" s="10" t="n"/>
      <c r="IX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c r="IU273" s="10" t="n"/>
      <c r="IV273" s="10" t="n"/>
      <c r="IW273" s="10" t="n"/>
      <c r="IX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c r="IU274" s="10" t="n"/>
      <c r="IV274" s="10" t="n"/>
      <c r="IW274" s="10" t="n"/>
      <c r="IX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c r="IU275" s="10" t="n"/>
      <c r="IV275" s="10" t="n"/>
      <c r="IW275" s="10" t="n"/>
      <c r="IX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c r="IU276" s="10" t="n"/>
      <c r="IV276" s="10" t="n"/>
      <c r="IW276" s="10" t="n"/>
      <c r="IX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c r="IU277" s="10" t="n"/>
      <c r="IV277" s="10" t="n"/>
      <c r="IW277" s="10" t="n"/>
      <c r="IX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c r="IU278" s="10" t="n"/>
      <c r="IV278" s="10" t="n"/>
      <c r="IW278" s="10" t="n"/>
      <c r="IX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c r="IU279" s="10" t="n"/>
      <c r="IV279" s="10" t="n"/>
      <c r="IW279" s="10" t="n"/>
      <c r="IX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c r="IU280" s="10" t="n"/>
      <c r="IV280" s="10" t="n"/>
      <c r="IW280" s="10" t="n"/>
      <c r="IX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c r="IU281" s="10" t="n"/>
      <c r="IV281" s="10" t="n"/>
      <c r="IW281" s="10" t="n"/>
      <c r="IX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c r="IU282" s="10" t="n"/>
      <c r="IV282" s="10" t="n"/>
      <c r="IW282" s="10" t="n"/>
      <c r="IX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c r="IU283" s="10" t="n"/>
      <c r="IV283" s="10" t="n"/>
      <c r="IW283" s="10" t="n"/>
      <c r="IX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c r="IU284" s="10" t="n"/>
      <c r="IV284" s="10" t="n"/>
      <c r="IW284" s="10" t="n"/>
      <c r="IX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c r="IU285" s="10" t="n"/>
      <c r="IV285" s="10" t="n"/>
      <c r="IW285" s="10" t="n"/>
      <c r="IX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c r="IU286" s="10" t="n"/>
      <c r="IV286" s="10" t="n"/>
      <c r="IW286" s="10" t="n"/>
      <c r="IX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c r="IU287" s="10" t="n"/>
      <c r="IV287" s="10" t="n"/>
      <c r="IW287" s="10" t="n"/>
      <c r="IX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c r="IU288" s="10" t="n"/>
      <c r="IV288" s="10" t="n"/>
      <c r="IW288" s="10" t="n"/>
      <c r="IX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c r="IU289" s="10" t="n"/>
      <c r="IV289" s="10" t="n"/>
      <c r="IW289" s="10" t="n"/>
      <c r="IX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c r="IU290" s="10" t="n"/>
      <c r="IV290" s="10" t="n"/>
      <c r="IW290" s="10" t="n"/>
      <c r="IX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c r="IU291" s="10" t="n"/>
      <c r="IV291" s="10" t="n"/>
      <c r="IW291" s="10" t="n"/>
      <c r="IX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c r="IU292" s="10" t="n"/>
      <c r="IV292" s="10" t="n"/>
      <c r="IW292" s="10" t="n"/>
      <c r="IX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c r="IU293" s="10" t="n"/>
      <c r="IV293" s="10" t="n"/>
      <c r="IW293" s="10" t="n"/>
      <c r="IX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c r="IU294" s="10" t="n"/>
      <c r="IV294" s="10" t="n"/>
      <c r="IW294" s="10" t="n"/>
      <c r="IX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c r="IU295" s="10" t="n"/>
      <c r="IV295" s="10" t="n"/>
      <c r="IW295" s="10" t="n"/>
      <c r="IX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c r="IU296" s="10" t="n"/>
      <c r="IV296" s="10" t="n"/>
      <c r="IW296" s="10" t="n"/>
      <c r="IX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c r="IU297" s="10" t="n"/>
      <c r="IV297" s="10" t="n"/>
      <c r="IW297" s="10" t="n"/>
      <c r="IX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c r="IU298" s="10" t="n"/>
      <c r="IV298" s="10" t="n"/>
      <c r="IW298" s="10" t="n"/>
      <c r="IX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c r="IU299" s="10" t="n"/>
      <c r="IV299" s="10" t="n"/>
      <c r="IW299" s="10" t="n"/>
      <c r="IX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c r="IU300" s="10" t="n"/>
      <c r="IV300" s="10" t="n"/>
      <c r="IW300" s="10" t="n"/>
      <c r="IX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c r="IU301" s="10" t="n"/>
      <c r="IV301" s="10" t="n"/>
      <c r="IW301" s="10" t="n"/>
      <c r="IX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c r="IU302" s="10" t="n"/>
      <c r="IV302" s="10" t="n"/>
      <c r="IW302" s="10" t="n"/>
      <c r="IX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c r="IU303" s="10" t="n"/>
      <c r="IV303" s="10" t="n"/>
      <c r="IW303" s="10" t="n"/>
      <c r="IX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c r="IU304" s="10" t="n"/>
      <c r="IV304" s="10" t="n"/>
      <c r="IW304" s="10" t="n"/>
      <c r="IX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c r="IU305" s="10" t="n"/>
      <c r="IV305" s="10" t="n"/>
      <c r="IW305" s="10" t="n"/>
      <c r="IX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c r="IU306" s="10" t="n"/>
      <c r="IV306" s="10" t="n"/>
      <c r="IW306" s="10" t="n"/>
      <c r="IX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c r="IU307" s="10" t="n"/>
      <c r="IV307" s="10" t="n"/>
      <c r="IW307" s="10" t="n"/>
      <c r="IX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c r="IU308" s="10" t="n"/>
      <c r="IV308" s="10" t="n"/>
      <c r="IW308" s="10" t="n"/>
      <c r="IX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c r="IU309" s="10" t="n"/>
      <c r="IV309" s="10" t="n"/>
      <c r="IW309" s="10" t="n"/>
      <c r="IX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c r="IU310" s="10" t="n"/>
      <c r="IV310" s="10" t="n"/>
      <c r="IW310" s="10" t="n"/>
      <c r="IX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c r="IU311" s="10" t="n"/>
      <c r="IV311" s="10" t="n"/>
      <c r="IW311" s="10" t="n"/>
      <c r="IX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c r="IU312" s="10" t="n"/>
      <c r="IV312" s="10" t="n"/>
      <c r="IW312" s="10" t="n"/>
      <c r="IX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c r="IU313" s="10" t="n"/>
      <c r="IV313" s="10" t="n"/>
      <c r="IW313" s="10" t="n"/>
      <c r="IX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c r="IU314" s="10" t="n"/>
      <c r="IV314" s="10" t="n"/>
      <c r="IW314" s="10" t="n"/>
      <c r="IX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c r="IU315" s="10" t="n"/>
      <c r="IV315" s="10" t="n"/>
      <c r="IW315" s="10" t="n"/>
      <c r="IX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c r="IU316" s="10" t="n"/>
      <c r="IV316" s="10" t="n"/>
      <c r="IW316" s="10" t="n"/>
      <c r="IX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c r="IU317" s="10" t="n"/>
      <c r="IV317" s="10" t="n"/>
      <c r="IW317" s="10" t="n"/>
      <c r="IX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c r="IU318" s="10" t="n"/>
      <c r="IV318" s="10" t="n"/>
      <c r="IW318" s="10" t="n"/>
      <c r="IX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c r="IU319" s="10" t="n"/>
      <c r="IV319" s="10" t="n"/>
      <c r="IW319" s="10" t="n"/>
      <c r="IX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c r="IU320" s="10" t="n"/>
      <c r="IV320" s="10" t="n"/>
      <c r="IW320" s="10" t="n"/>
      <c r="IX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c r="IU321" s="10" t="n"/>
      <c r="IV321" s="10" t="n"/>
      <c r="IW321" s="10" t="n"/>
      <c r="IX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c r="IU322" s="10" t="n"/>
      <c r="IV322" s="10" t="n"/>
      <c r="IW322" s="10" t="n"/>
      <c r="IX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c r="IU323" s="10" t="n"/>
      <c r="IV323" s="10" t="n"/>
      <c r="IW323" s="10" t="n"/>
      <c r="IX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c r="IU324" s="10" t="n"/>
      <c r="IV324" s="10" t="n"/>
      <c r="IW324" s="10" t="n"/>
      <c r="IX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c r="IU325" s="10" t="n"/>
      <c r="IV325" s="10" t="n"/>
      <c r="IW325" s="10" t="n"/>
      <c r="IX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c r="IU326" s="10" t="n"/>
      <c r="IV326" s="10" t="n"/>
      <c r="IW326" s="10" t="n"/>
      <c r="IX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c r="IU327" s="10" t="n"/>
      <c r="IV327" s="10" t="n"/>
      <c r="IW327" s="10" t="n"/>
      <c r="IX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c r="IU328" s="10" t="n"/>
      <c r="IV328" s="10" t="n"/>
      <c r="IW328" s="10" t="n"/>
      <c r="IX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c r="IU329" s="10" t="n"/>
      <c r="IV329" s="10" t="n"/>
      <c r="IW329" s="10" t="n"/>
      <c r="IX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c r="IU330" s="10" t="n"/>
      <c r="IV330" s="10" t="n"/>
      <c r="IW330" s="10" t="n"/>
      <c r="IX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c r="IU331" s="10" t="n"/>
      <c r="IV331" s="10" t="n"/>
      <c r="IW331" s="10" t="n"/>
      <c r="IX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c r="IU332" s="10" t="n"/>
      <c r="IV332" s="10" t="n"/>
      <c r="IW332" s="10" t="n"/>
      <c r="IX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c r="IU333" s="10" t="n"/>
      <c r="IV333" s="10" t="n"/>
      <c r="IW333" s="10" t="n"/>
      <c r="IX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c r="IU334" s="10" t="n"/>
      <c r="IV334" s="10" t="n"/>
      <c r="IW334" s="10" t="n"/>
      <c r="IX334" s="10" t="n"/>
      <c r="IY334" s="10" t="n"/>
      <c r="IZ334" s="10" t="n"/>
      <c r="JA334" s="10" t="n"/>
      <c r="JB334" s="10" t="n"/>
      <c r="JC334" s="10" t="n"/>
      <c r="JD334" s="10" t="n"/>
      <c r="JE334" s="10" t="n"/>
      <c r="JF334" s="10" t="n"/>
      <c r="JG334" s="10" t="n"/>
      <c r="JH334" s="10" t="n"/>
      <c r="JI334" s="10" t="n"/>
      <c r="JJ334" s="10" t="n"/>
      <c r="JK334" s="10" t="n"/>
      <c r="JL334" s="10" t="n"/>
      <c r="JM334" s="10" t="n"/>
      <c r="JN334" s="10" t="n"/>
      <c r="JO334" s="10" t="n"/>
      <c r="JP334" s="10" t="n"/>
      <c r="JQ334" s="10" t="n"/>
      <c r="JR334" s="10" t="n"/>
      <c r="JS334" s="10" t="n"/>
      <c r="JT334" s="10" t="n"/>
      <c r="JU334" s="10" t="n"/>
      <c r="JV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c r="IU335" s="10" t="n"/>
      <c r="IV335" s="10" t="n"/>
      <c r="IW335" s="10" t="n"/>
      <c r="IX335" s="10" t="n"/>
      <c r="IY335" s="10" t="n"/>
      <c r="IZ335" s="10" t="n"/>
      <c r="JA335" s="10" t="n"/>
      <c r="JB335" s="10" t="n"/>
      <c r="JC335" s="10" t="n"/>
      <c r="JD335" s="10" t="n"/>
      <c r="JE335" s="10" t="n"/>
      <c r="JF335" s="10" t="n"/>
      <c r="JG335" s="10" t="n"/>
      <c r="JH335" s="10" t="n"/>
      <c r="JI335" s="10" t="n"/>
      <c r="JJ335" s="10" t="n"/>
      <c r="JK335" s="10" t="n"/>
      <c r="JL335" s="10" t="n"/>
      <c r="JM335" s="10" t="n"/>
      <c r="JN335" s="10" t="n"/>
      <c r="JO335" s="10" t="n"/>
      <c r="JP335" s="10" t="n"/>
      <c r="JQ335" s="10" t="n"/>
      <c r="JR335" s="10" t="n"/>
      <c r="JS335" s="10" t="n"/>
      <c r="JT335" s="10" t="n"/>
      <c r="JU335" s="10" t="n"/>
      <c r="JV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c r="IU336" s="10" t="n"/>
      <c r="IV336" s="10" t="n"/>
      <c r="IW336" s="10" t="n"/>
      <c r="IX336" s="10" t="n"/>
      <c r="IY336" s="10" t="n"/>
      <c r="IZ336" s="10" t="n"/>
      <c r="JA336" s="10" t="n"/>
      <c r="JB336" s="10" t="n"/>
      <c r="JC336" s="10" t="n"/>
      <c r="JD336" s="10" t="n"/>
      <c r="JE336" s="10" t="n"/>
      <c r="JF336" s="10" t="n"/>
      <c r="JG336" s="10" t="n"/>
      <c r="JH336" s="10" t="n"/>
      <c r="JI336" s="10" t="n"/>
      <c r="JJ336" s="10" t="n"/>
      <c r="JK336" s="10" t="n"/>
      <c r="JL336" s="10" t="n"/>
      <c r="JM336" s="10" t="n"/>
      <c r="JN336" s="10" t="n"/>
      <c r="JO336" s="10" t="n"/>
      <c r="JP336" s="10" t="n"/>
      <c r="JQ336" s="10" t="n"/>
      <c r="JR336" s="10" t="n"/>
      <c r="JS336" s="10" t="n"/>
      <c r="JT336" s="10" t="n"/>
      <c r="JU336" s="10" t="n"/>
      <c r="JV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c r="IU337" s="10" t="n"/>
      <c r="IV337" s="10" t="n"/>
      <c r="IW337" s="10" t="n"/>
      <c r="IX337" s="10" t="n"/>
      <c r="IY337" s="10" t="n"/>
      <c r="IZ337" s="10" t="n"/>
      <c r="JA337" s="10" t="n"/>
      <c r="JB337" s="10" t="n"/>
      <c r="JC337" s="10" t="n"/>
      <c r="JD337" s="10" t="n"/>
      <c r="JE337" s="10" t="n"/>
      <c r="JF337" s="10" t="n"/>
      <c r="JG337" s="10" t="n"/>
      <c r="JH337" s="10" t="n"/>
      <c r="JI337" s="10" t="n"/>
      <c r="JJ337" s="10" t="n"/>
      <c r="JK337" s="10" t="n"/>
      <c r="JL337" s="10" t="n"/>
      <c r="JM337" s="10" t="n"/>
      <c r="JN337" s="10" t="n"/>
      <c r="JO337" s="10" t="n"/>
      <c r="JP337" s="10" t="n"/>
      <c r="JQ337" s="10" t="n"/>
      <c r="JR337" s="10" t="n"/>
      <c r="JS337" s="10" t="n"/>
      <c r="JT337" s="10" t="n"/>
      <c r="JU337" s="10" t="n"/>
      <c r="JV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c r="IU338" s="10" t="n"/>
      <c r="IV338" s="10" t="n"/>
      <c r="IW338" s="10" t="n"/>
      <c r="IX338" s="10" t="n"/>
      <c r="IY338" s="10" t="n"/>
      <c r="IZ338" s="10" t="n"/>
      <c r="JA338" s="10" t="n"/>
      <c r="JB338" s="10" t="n"/>
      <c r="JC338" s="10" t="n"/>
      <c r="JD338" s="10" t="n"/>
      <c r="JE338" s="10" t="n"/>
      <c r="JF338" s="10" t="n"/>
      <c r="JG338" s="10" t="n"/>
      <c r="JH338" s="10" t="n"/>
      <c r="JI338" s="10" t="n"/>
      <c r="JJ338" s="10" t="n"/>
      <c r="JK338" s="10" t="n"/>
      <c r="JL338" s="10" t="n"/>
      <c r="JM338" s="10" t="n"/>
      <c r="JN338" s="10" t="n"/>
      <c r="JO338" s="10" t="n"/>
      <c r="JP338" s="10" t="n"/>
      <c r="JQ338" s="10" t="n"/>
      <c r="JR338" s="10" t="n"/>
      <c r="JS338" s="10" t="n"/>
      <c r="JT338" s="10" t="n"/>
      <c r="JU338" s="10" t="n"/>
      <c r="JV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c r="IU339" s="10" t="n"/>
      <c r="IV339" s="10" t="n"/>
      <c r="IW339" s="10" t="n"/>
      <c r="IX339" s="10" t="n"/>
      <c r="IY339" s="10" t="n"/>
      <c r="IZ339" s="10" t="n"/>
      <c r="JA339" s="10" t="n"/>
      <c r="JB339" s="10" t="n"/>
      <c r="JC339" s="10" t="n"/>
      <c r="JD339" s="10" t="n"/>
      <c r="JE339" s="10" t="n"/>
      <c r="JF339" s="10" t="n"/>
      <c r="JG339" s="10" t="n"/>
      <c r="JH339" s="10" t="n"/>
      <c r="JI339" s="10" t="n"/>
      <c r="JJ339" s="10" t="n"/>
      <c r="JK339" s="10" t="n"/>
      <c r="JL339" s="10" t="n"/>
      <c r="JM339" s="10" t="n"/>
      <c r="JN339" s="10" t="n"/>
      <c r="JO339" s="10" t="n"/>
      <c r="JP339" s="10" t="n"/>
      <c r="JQ339" s="10" t="n"/>
      <c r="JR339" s="10" t="n"/>
      <c r="JS339" s="10" t="n"/>
      <c r="JT339" s="10" t="n"/>
      <c r="JU339" s="10" t="n"/>
      <c r="JV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c r="IU340" s="10" t="n"/>
      <c r="IV340" s="10" t="n"/>
      <c r="IW340" s="10" t="n"/>
      <c r="IX340" s="10" t="n"/>
      <c r="IY340" s="10" t="n"/>
      <c r="IZ340" s="10" t="n"/>
      <c r="JA340" s="10" t="n"/>
      <c r="JB340" s="10" t="n"/>
      <c r="JC340" s="10" t="n"/>
      <c r="JD340" s="10" t="n"/>
      <c r="JE340" s="10" t="n"/>
      <c r="JF340" s="10" t="n"/>
      <c r="JG340" s="10" t="n"/>
      <c r="JH340" s="10" t="n"/>
      <c r="JI340" s="10" t="n"/>
      <c r="JJ340" s="10" t="n"/>
      <c r="JK340" s="10" t="n"/>
      <c r="JL340" s="10" t="n"/>
      <c r="JM340" s="10" t="n"/>
      <c r="JN340" s="10" t="n"/>
      <c r="JO340" s="10" t="n"/>
      <c r="JP340" s="10" t="n"/>
      <c r="JQ340" s="10" t="n"/>
      <c r="JR340" s="10" t="n"/>
      <c r="JS340" s="10" t="n"/>
      <c r="JT340" s="10" t="n"/>
      <c r="JU340" s="10" t="n"/>
      <c r="JV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c r="IU341" s="10" t="n"/>
      <c r="IV341" s="10" t="n"/>
      <c r="IW341" s="10" t="n"/>
      <c r="IX341" s="10" t="n"/>
      <c r="IY341" s="10" t="n"/>
      <c r="IZ341" s="10" t="n"/>
      <c r="JA341" s="10" t="n"/>
      <c r="JB341" s="10" t="n"/>
      <c r="JC341" s="10" t="n"/>
      <c r="JD341" s="10" t="n"/>
      <c r="JE341" s="10" t="n"/>
      <c r="JF341" s="10" t="n"/>
      <c r="JG341" s="10" t="n"/>
      <c r="JH341" s="10" t="n"/>
      <c r="JI341" s="10" t="n"/>
      <c r="JJ341" s="10" t="n"/>
      <c r="JK341" s="10" t="n"/>
      <c r="JL341" s="10" t="n"/>
      <c r="JM341" s="10" t="n"/>
      <c r="JN341" s="10" t="n"/>
      <c r="JO341" s="10" t="n"/>
      <c r="JP341" s="10" t="n"/>
      <c r="JQ341" s="10" t="n"/>
      <c r="JR341" s="10" t="n"/>
      <c r="JS341" s="10" t="n"/>
      <c r="JT341" s="10" t="n"/>
      <c r="JU341" s="10" t="n"/>
      <c r="JV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c r="IU342" s="10" t="n"/>
      <c r="IV342" s="10" t="n"/>
      <c r="IW342" s="10" t="n"/>
      <c r="IX342" s="10" t="n"/>
      <c r="IY342" s="10" t="n"/>
      <c r="IZ342" s="10" t="n"/>
      <c r="JA342" s="10" t="n"/>
      <c r="JB342" s="10" t="n"/>
      <c r="JC342" s="10" t="n"/>
      <c r="JD342" s="10" t="n"/>
      <c r="JE342" s="10" t="n"/>
      <c r="JF342" s="10" t="n"/>
      <c r="JG342" s="10" t="n"/>
      <c r="JH342" s="10" t="n"/>
      <c r="JI342" s="10" t="n"/>
      <c r="JJ342" s="10" t="n"/>
      <c r="JK342" s="10" t="n"/>
      <c r="JL342" s="10" t="n"/>
      <c r="JM342" s="10" t="n"/>
      <c r="JN342" s="10" t="n"/>
      <c r="JO342" s="10" t="n"/>
      <c r="JP342" s="10" t="n"/>
      <c r="JQ342" s="10" t="n"/>
      <c r="JR342" s="10" t="n"/>
      <c r="JS342" s="10" t="n"/>
      <c r="JT342" s="10" t="n"/>
      <c r="JU342" s="10" t="n"/>
      <c r="JV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c r="IU343" s="10" t="n"/>
      <c r="IV343" s="10" t="n"/>
      <c r="IW343" s="10" t="n"/>
      <c r="IX343" s="10" t="n"/>
      <c r="IY343" s="10" t="n"/>
      <c r="IZ343" s="10" t="n"/>
      <c r="JA343" s="10" t="n"/>
      <c r="JB343" s="10" t="n"/>
      <c r="JC343" s="10" t="n"/>
      <c r="JD343" s="10" t="n"/>
      <c r="JE343" s="10" t="n"/>
      <c r="JF343" s="10" t="n"/>
      <c r="JG343" s="10" t="n"/>
      <c r="JH343" s="10" t="n"/>
      <c r="JI343" s="10" t="n"/>
      <c r="JJ343" s="10" t="n"/>
      <c r="JK343" s="10" t="n"/>
      <c r="JL343" s="10" t="n"/>
      <c r="JM343" s="10" t="n"/>
      <c r="JN343" s="10" t="n"/>
      <c r="JO343" s="10" t="n"/>
      <c r="JP343" s="10" t="n"/>
      <c r="JQ343" s="10" t="n"/>
      <c r="JR343" s="10" t="n"/>
      <c r="JS343" s="10" t="n"/>
      <c r="JT343" s="10" t="n"/>
      <c r="JU343" s="10" t="n"/>
      <c r="JV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c r="IU344" s="10" t="n"/>
      <c r="IV344" s="10" t="n"/>
      <c r="IW344" s="10" t="n"/>
      <c r="IX344" s="10" t="n"/>
      <c r="IY344" s="10" t="n"/>
      <c r="IZ344" s="10" t="n"/>
      <c r="JA344" s="10" t="n"/>
      <c r="JB344" s="10" t="n"/>
      <c r="JC344" s="10" t="n"/>
      <c r="JD344" s="10" t="n"/>
      <c r="JE344" s="10" t="n"/>
      <c r="JF344" s="10" t="n"/>
      <c r="JG344" s="10" t="n"/>
      <c r="JH344" s="10" t="n"/>
      <c r="JI344" s="10" t="n"/>
      <c r="JJ344" s="10" t="n"/>
      <c r="JK344" s="10" t="n"/>
      <c r="JL344" s="10" t="n"/>
      <c r="JM344" s="10" t="n"/>
      <c r="JN344" s="10" t="n"/>
      <c r="JO344" s="10" t="n"/>
      <c r="JP344" s="10" t="n"/>
      <c r="JQ344" s="10" t="n"/>
      <c r="JR344" s="10" t="n"/>
      <c r="JS344" s="10" t="n"/>
      <c r="JT344" s="10" t="n"/>
      <c r="JU344" s="10" t="n"/>
      <c r="JV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c r="IU345" s="10" t="n"/>
      <c r="IV345" s="10" t="n"/>
      <c r="IW345" s="10" t="n"/>
      <c r="IX345" s="10" t="n"/>
      <c r="IY345" s="10" t="n"/>
      <c r="IZ345" s="10" t="n"/>
      <c r="JA345" s="10" t="n"/>
      <c r="JB345" s="10" t="n"/>
      <c r="JC345" s="10" t="n"/>
      <c r="JD345" s="10" t="n"/>
      <c r="JE345" s="10" t="n"/>
      <c r="JF345" s="10" t="n"/>
      <c r="JG345" s="10" t="n"/>
      <c r="JH345" s="10" t="n"/>
      <c r="JI345" s="10" t="n"/>
      <c r="JJ345" s="10" t="n"/>
      <c r="JK345" s="10" t="n"/>
      <c r="JL345" s="10" t="n"/>
      <c r="JM345" s="10" t="n"/>
      <c r="JN345" s="10" t="n"/>
      <c r="JO345" s="10" t="n"/>
      <c r="JP345" s="10" t="n"/>
      <c r="JQ345" s="10" t="n"/>
      <c r="JR345" s="10" t="n"/>
      <c r="JS345" s="10" t="n"/>
      <c r="JT345" s="10" t="n"/>
      <c r="JU345" s="10" t="n"/>
      <c r="JV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c r="IU346" s="10" t="n"/>
      <c r="IV346" s="10" t="n"/>
      <c r="IW346" s="10" t="n"/>
      <c r="IX346" s="10" t="n"/>
      <c r="IY346" s="10" t="n"/>
      <c r="IZ346" s="10" t="n"/>
      <c r="JA346" s="10" t="n"/>
      <c r="JB346" s="10" t="n"/>
      <c r="JC346" s="10" t="n"/>
      <c r="JD346" s="10" t="n"/>
      <c r="JE346" s="10" t="n"/>
      <c r="JF346" s="10" t="n"/>
      <c r="JG346" s="10" t="n"/>
      <c r="JH346" s="10" t="n"/>
      <c r="JI346" s="10" t="n"/>
      <c r="JJ346" s="10" t="n"/>
      <c r="JK346" s="10" t="n"/>
      <c r="JL346" s="10" t="n"/>
      <c r="JM346" s="10" t="n"/>
      <c r="JN346" s="10" t="n"/>
      <c r="JO346" s="10" t="n"/>
      <c r="JP346" s="10" t="n"/>
      <c r="JQ346" s="10" t="n"/>
      <c r="JR346" s="10" t="n"/>
      <c r="JS346" s="10" t="n"/>
      <c r="JT346" s="10" t="n"/>
      <c r="JU346" s="10" t="n"/>
      <c r="JV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c r="IU347" s="10" t="n"/>
      <c r="IV347" s="10" t="n"/>
      <c r="IW347" s="10" t="n"/>
      <c r="IX347" s="10" t="n"/>
      <c r="IY347" s="10" t="n"/>
      <c r="IZ347" s="10" t="n"/>
      <c r="JA347" s="10" t="n"/>
      <c r="JB347" s="10" t="n"/>
      <c r="JC347" s="10" t="n"/>
      <c r="JD347" s="10" t="n"/>
      <c r="JE347" s="10" t="n"/>
      <c r="JF347" s="10" t="n"/>
      <c r="JG347" s="10" t="n"/>
      <c r="JH347" s="10" t="n"/>
      <c r="JI347" s="10" t="n"/>
      <c r="JJ347" s="10" t="n"/>
      <c r="JK347" s="10" t="n"/>
      <c r="JL347" s="10" t="n"/>
      <c r="JM347" s="10" t="n"/>
      <c r="JN347" s="10" t="n"/>
      <c r="JO347" s="10" t="n"/>
      <c r="JP347" s="10" t="n"/>
      <c r="JQ347" s="10" t="n"/>
      <c r="JR347" s="10" t="n"/>
      <c r="JS347" s="10" t="n"/>
      <c r="JT347" s="10" t="n"/>
      <c r="JU347" s="10" t="n"/>
      <c r="JV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c r="IU348" s="10" t="n"/>
      <c r="IV348" s="10" t="n"/>
      <c r="IW348" s="10" t="n"/>
      <c r="IX348" s="10" t="n"/>
      <c r="IY348" s="10" t="n"/>
      <c r="IZ348" s="10" t="n"/>
      <c r="JA348" s="10" t="n"/>
      <c r="JB348" s="10" t="n"/>
      <c r="JC348" s="10" t="n"/>
      <c r="JD348" s="10" t="n"/>
      <c r="JE348" s="10" t="n"/>
      <c r="JF348" s="10" t="n"/>
      <c r="JG348" s="10" t="n"/>
      <c r="JH348" s="10" t="n"/>
      <c r="JI348" s="10" t="n"/>
      <c r="JJ348" s="10" t="n"/>
      <c r="JK348" s="10" t="n"/>
      <c r="JL348" s="10" t="n"/>
      <c r="JM348" s="10" t="n"/>
      <c r="JN348" s="10" t="n"/>
      <c r="JO348" s="10" t="n"/>
      <c r="JP348" s="10" t="n"/>
      <c r="JQ348" s="10" t="n"/>
      <c r="JR348" s="10" t="n"/>
      <c r="JS348" s="10" t="n"/>
      <c r="JT348" s="10" t="n"/>
      <c r="JU348" s="10" t="n"/>
      <c r="JV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c r="IU349" s="10" t="n"/>
      <c r="IV349" s="10" t="n"/>
      <c r="IW349" s="10" t="n"/>
      <c r="IX349" s="10" t="n"/>
      <c r="IY349" s="10" t="n"/>
      <c r="IZ349" s="10" t="n"/>
      <c r="JA349" s="10" t="n"/>
      <c r="JB349" s="10" t="n"/>
      <c r="JC349" s="10" t="n"/>
      <c r="JD349" s="10" t="n"/>
      <c r="JE349" s="10" t="n"/>
      <c r="JF349" s="10" t="n"/>
      <c r="JG349" s="10" t="n"/>
      <c r="JH349" s="10" t="n"/>
      <c r="JI349" s="10" t="n"/>
      <c r="JJ349" s="10" t="n"/>
      <c r="JK349" s="10" t="n"/>
      <c r="JL349" s="10" t="n"/>
      <c r="JM349" s="10" t="n"/>
      <c r="JN349" s="10" t="n"/>
      <c r="JO349" s="10" t="n"/>
      <c r="JP349" s="10" t="n"/>
      <c r="JQ349" s="10" t="n"/>
      <c r="JR349" s="10" t="n"/>
      <c r="JS349" s="10" t="n"/>
      <c r="JT349" s="10" t="n"/>
      <c r="JU349" s="10" t="n"/>
      <c r="JV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c r="IU350" s="10" t="n"/>
      <c r="IV350" s="10" t="n"/>
      <c r="IW350" s="10" t="n"/>
      <c r="IX350" s="10" t="n"/>
      <c r="IY350" s="10" t="n"/>
      <c r="IZ350" s="10" t="n"/>
      <c r="JA350" s="10" t="n"/>
      <c r="JB350" s="10" t="n"/>
      <c r="JC350" s="10" t="n"/>
      <c r="JD350" s="10" t="n"/>
      <c r="JE350" s="10" t="n"/>
      <c r="JF350" s="10" t="n"/>
      <c r="JG350" s="10" t="n"/>
      <c r="JH350" s="10" t="n"/>
      <c r="JI350" s="10" t="n"/>
      <c r="JJ350" s="10" t="n"/>
      <c r="JK350" s="10" t="n"/>
      <c r="JL350" s="10" t="n"/>
      <c r="JM350" s="10" t="n"/>
      <c r="JN350" s="10" t="n"/>
      <c r="JO350" s="10" t="n"/>
      <c r="JP350" s="10" t="n"/>
      <c r="JQ350" s="10" t="n"/>
      <c r="JR350" s="10" t="n"/>
      <c r="JS350" s="10" t="n"/>
      <c r="JT350" s="10" t="n"/>
      <c r="JU350" s="10" t="n"/>
      <c r="JV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c r="IU351" s="10" t="n"/>
      <c r="IV351" s="10" t="n"/>
      <c r="IW351" s="10" t="n"/>
      <c r="IX351" s="10" t="n"/>
      <c r="IY351" s="10" t="n"/>
      <c r="IZ351" s="10" t="n"/>
      <c r="JA351" s="10" t="n"/>
      <c r="JB351" s="10" t="n"/>
      <c r="JC351" s="10" t="n"/>
      <c r="JD351" s="10" t="n"/>
      <c r="JE351" s="10" t="n"/>
      <c r="JF351" s="10" t="n"/>
      <c r="JG351" s="10" t="n"/>
      <c r="JH351" s="10" t="n"/>
      <c r="JI351" s="10" t="n"/>
      <c r="JJ351" s="10" t="n"/>
      <c r="JK351" s="10" t="n"/>
      <c r="JL351" s="10" t="n"/>
      <c r="JM351" s="10" t="n"/>
      <c r="JN351" s="10" t="n"/>
      <c r="JO351" s="10" t="n"/>
      <c r="JP351" s="10" t="n"/>
      <c r="JQ351" s="10" t="n"/>
      <c r="JR351" s="10" t="n"/>
      <c r="JS351" s="10" t="n"/>
      <c r="JT351" s="10" t="n"/>
      <c r="JU351" s="10" t="n"/>
      <c r="JV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c r="IU352" s="10" t="n"/>
      <c r="IV352" s="10" t="n"/>
      <c r="IW352" s="10" t="n"/>
      <c r="IX352" s="10" t="n"/>
      <c r="IY352" s="10" t="n"/>
      <c r="IZ352" s="10" t="n"/>
      <c r="JA352" s="10" t="n"/>
      <c r="JB352" s="10" t="n"/>
      <c r="JC352" s="10" t="n"/>
      <c r="JD352" s="10" t="n"/>
      <c r="JE352" s="10" t="n"/>
      <c r="JF352" s="10" t="n"/>
      <c r="JG352" s="10" t="n"/>
      <c r="JH352" s="10" t="n"/>
      <c r="JI352" s="10" t="n"/>
      <c r="JJ352" s="10" t="n"/>
      <c r="JK352" s="10" t="n"/>
      <c r="JL352" s="10" t="n"/>
      <c r="JM352" s="10" t="n"/>
      <c r="JN352" s="10" t="n"/>
      <c r="JO352" s="10" t="n"/>
      <c r="JP352" s="10" t="n"/>
      <c r="JQ352" s="10" t="n"/>
      <c r="JR352" s="10" t="n"/>
      <c r="JS352" s="10" t="n"/>
      <c r="JT352" s="10" t="n"/>
      <c r="JU352" s="10" t="n"/>
      <c r="JV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c r="IU353" s="10" t="n"/>
      <c r="IV353" s="10" t="n"/>
      <c r="IW353" s="10" t="n"/>
      <c r="IX353" s="10" t="n"/>
      <c r="IY353" s="10" t="n"/>
      <c r="IZ353" s="10" t="n"/>
      <c r="JA353" s="10" t="n"/>
      <c r="JB353" s="10" t="n"/>
      <c r="JC353" s="10" t="n"/>
      <c r="JD353" s="10" t="n"/>
      <c r="JE353" s="10" t="n"/>
      <c r="JF353" s="10" t="n"/>
      <c r="JG353" s="10" t="n"/>
      <c r="JH353" s="10" t="n"/>
      <c r="JI353" s="10" t="n"/>
      <c r="JJ353" s="10" t="n"/>
      <c r="JK353" s="10" t="n"/>
      <c r="JL353" s="10" t="n"/>
      <c r="JM353" s="10" t="n"/>
      <c r="JN353" s="10" t="n"/>
      <c r="JO353" s="10" t="n"/>
      <c r="JP353" s="10" t="n"/>
      <c r="JQ353" s="10" t="n"/>
      <c r="JR353" s="10" t="n"/>
      <c r="JS353" s="10" t="n"/>
      <c r="JT353" s="10" t="n"/>
      <c r="JU353" s="10" t="n"/>
      <c r="JV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c r="IU354" s="10" t="n"/>
      <c r="IV354" s="10" t="n"/>
      <c r="IW354" s="10" t="n"/>
      <c r="IX354" s="10" t="n"/>
      <c r="IY354" s="10" t="n"/>
      <c r="IZ354" s="10" t="n"/>
      <c r="JA354" s="10" t="n"/>
      <c r="JB354" s="10" t="n"/>
      <c r="JC354" s="10" t="n"/>
      <c r="JD354" s="10" t="n"/>
      <c r="JE354" s="10" t="n"/>
      <c r="JF354" s="10" t="n"/>
      <c r="JG354" s="10" t="n"/>
      <c r="JH354" s="10" t="n"/>
      <c r="JI354" s="10" t="n"/>
      <c r="JJ354" s="10" t="n"/>
      <c r="JK354" s="10" t="n"/>
      <c r="JL354" s="10" t="n"/>
      <c r="JM354" s="10" t="n"/>
      <c r="JN354" s="10" t="n"/>
      <c r="JO354" s="10" t="n"/>
      <c r="JP354" s="10" t="n"/>
      <c r="JQ354" s="10" t="n"/>
      <c r="JR354" s="10" t="n"/>
      <c r="JS354" s="10" t="n"/>
      <c r="JT354" s="10" t="n"/>
      <c r="JU354" s="10" t="n"/>
      <c r="JV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c r="IU355" s="10" t="n"/>
      <c r="IV355" s="10" t="n"/>
      <c r="IW355" s="10" t="n"/>
      <c r="IX355" s="10" t="n"/>
      <c r="IY355" s="10" t="n"/>
      <c r="IZ355" s="10" t="n"/>
      <c r="JA355" s="10" t="n"/>
      <c r="JB355" s="10" t="n"/>
      <c r="JC355" s="10" t="n"/>
      <c r="JD355" s="10" t="n"/>
      <c r="JE355" s="10" t="n"/>
      <c r="JF355" s="10" t="n"/>
      <c r="JG355" s="10" t="n"/>
      <c r="JH355" s="10" t="n"/>
      <c r="JI355" s="10" t="n"/>
      <c r="JJ355" s="10" t="n"/>
      <c r="JK355" s="10" t="n"/>
      <c r="JL355" s="10" t="n"/>
      <c r="JM355" s="10" t="n"/>
      <c r="JN355" s="10" t="n"/>
      <c r="JO355" s="10" t="n"/>
      <c r="JP355" s="10" t="n"/>
      <c r="JQ355" s="10" t="n"/>
      <c r="JR355" s="10" t="n"/>
      <c r="JS355" s="10" t="n"/>
      <c r="JT355" s="10" t="n"/>
      <c r="JU355" s="10" t="n"/>
      <c r="JV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c r="IU356" s="10" t="n"/>
      <c r="IV356" s="10" t="n"/>
      <c r="IW356" s="10" t="n"/>
      <c r="IX356" s="10" t="n"/>
      <c r="IY356" s="10" t="n"/>
      <c r="IZ356" s="10" t="n"/>
      <c r="JA356" s="10" t="n"/>
      <c r="JB356" s="10" t="n"/>
      <c r="JC356" s="10" t="n"/>
      <c r="JD356" s="10" t="n"/>
      <c r="JE356" s="10" t="n"/>
      <c r="JF356" s="10" t="n"/>
      <c r="JG356" s="10" t="n"/>
      <c r="JH356" s="10" t="n"/>
      <c r="JI356" s="10" t="n"/>
      <c r="JJ356" s="10" t="n"/>
      <c r="JK356" s="10" t="n"/>
      <c r="JL356" s="10" t="n"/>
      <c r="JM356" s="10" t="n"/>
      <c r="JN356" s="10" t="n"/>
      <c r="JO356" s="10" t="n"/>
      <c r="JP356" s="10" t="n"/>
      <c r="JQ356" s="10" t="n"/>
      <c r="JR356" s="10" t="n"/>
      <c r="JS356" s="10" t="n"/>
      <c r="JT356" s="10" t="n"/>
      <c r="JU356" s="10" t="n"/>
      <c r="JV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c r="IU357" s="10" t="n"/>
      <c r="IV357" s="10" t="n"/>
      <c r="IW357" s="10" t="n"/>
      <c r="IX357" s="10" t="n"/>
      <c r="IY357" s="10" t="n"/>
      <c r="IZ357" s="10" t="n"/>
      <c r="JA357" s="10" t="n"/>
      <c r="JB357" s="10" t="n"/>
      <c r="JC357" s="10" t="n"/>
      <c r="JD357" s="10" t="n"/>
      <c r="JE357" s="10" t="n"/>
      <c r="JF357" s="10" t="n"/>
      <c r="JG357" s="10" t="n"/>
      <c r="JH357" s="10" t="n"/>
      <c r="JI357" s="10" t="n"/>
      <c r="JJ357" s="10" t="n"/>
      <c r="JK357" s="10" t="n"/>
      <c r="JL357" s="10" t="n"/>
      <c r="JM357" s="10" t="n"/>
      <c r="JN357" s="10" t="n"/>
      <c r="JO357" s="10" t="n"/>
      <c r="JP357" s="10" t="n"/>
      <c r="JQ357" s="10" t="n"/>
      <c r="JR357" s="10" t="n"/>
      <c r="JS357" s="10" t="n"/>
      <c r="JT357" s="10" t="n"/>
      <c r="JU357" s="10" t="n"/>
      <c r="JV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c r="IU358" s="10" t="n"/>
      <c r="IV358" s="10" t="n"/>
      <c r="IW358" s="10" t="n"/>
      <c r="IX358" s="10" t="n"/>
      <c r="IY358" s="10" t="n"/>
      <c r="IZ358" s="10" t="n"/>
      <c r="JA358" s="10" t="n"/>
      <c r="JB358" s="10" t="n"/>
      <c r="JC358" s="10" t="n"/>
      <c r="JD358" s="10" t="n"/>
      <c r="JE358" s="10" t="n"/>
      <c r="JF358" s="10" t="n"/>
      <c r="JG358" s="10" t="n"/>
      <c r="JH358" s="10" t="n"/>
      <c r="JI358" s="10" t="n"/>
      <c r="JJ358" s="10" t="n"/>
      <c r="JK358" s="10" t="n"/>
      <c r="JL358" s="10" t="n"/>
      <c r="JM358" s="10" t="n"/>
      <c r="JN358" s="10" t="n"/>
      <c r="JO358" s="10" t="n"/>
      <c r="JP358" s="10" t="n"/>
      <c r="JQ358" s="10" t="n"/>
      <c r="JR358" s="10" t="n"/>
      <c r="JS358" s="10" t="n"/>
      <c r="JT358" s="10" t="n"/>
      <c r="JU358" s="10" t="n"/>
      <c r="JV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c r="IU359" s="10" t="n"/>
      <c r="IV359" s="10" t="n"/>
      <c r="IW359" s="10" t="n"/>
      <c r="IX359" s="10" t="n"/>
      <c r="IY359" s="10" t="n"/>
      <c r="IZ359" s="10" t="n"/>
      <c r="JA359" s="10" t="n"/>
      <c r="JB359" s="10" t="n"/>
      <c r="JC359" s="10" t="n"/>
      <c r="JD359" s="10" t="n"/>
      <c r="JE359" s="10" t="n"/>
      <c r="JF359" s="10" t="n"/>
      <c r="JG359" s="10" t="n"/>
      <c r="JH359" s="10" t="n"/>
      <c r="JI359" s="10" t="n"/>
      <c r="JJ359" s="10" t="n"/>
      <c r="JK359" s="10" t="n"/>
      <c r="JL359" s="10" t="n"/>
      <c r="JM359" s="10" t="n"/>
      <c r="JN359" s="10" t="n"/>
      <c r="JO359" s="10" t="n"/>
      <c r="JP359" s="10" t="n"/>
      <c r="JQ359" s="10" t="n"/>
      <c r="JR359" s="10" t="n"/>
      <c r="JS359" s="10" t="n"/>
      <c r="JT359" s="10" t="n"/>
      <c r="JU359" s="10" t="n"/>
      <c r="JV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c r="IU360" s="10" t="n"/>
      <c r="IV360" s="10" t="n"/>
      <c r="IW360" s="10" t="n"/>
      <c r="IX360" s="10" t="n"/>
      <c r="IY360" s="10" t="n"/>
      <c r="IZ360" s="10" t="n"/>
      <c r="JA360" s="10" t="n"/>
      <c r="JB360" s="10" t="n"/>
      <c r="JC360" s="10" t="n"/>
      <c r="JD360" s="10" t="n"/>
      <c r="JE360" s="10" t="n"/>
      <c r="JF360" s="10" t="n"/>
      <c r="JG360" s="10" t="n"/>
      <c r="JH360" s="10" t="n"/>
      <c r="JI360" s="10" t="n"/>
      <c r="JJ360" s="10" t="n"/>
      <c r="JK360" s="10" t="n"/>
      <c r="JL360" s="10" t="n"/>
      <c r="JM360" s="10" t="n"/>
      <c r="JN360" s="10" t="n"/>
      <c r="JO360" s="10" t="n"/>
      <c r="JP360" s="10" t="n"/>
      <c r="JQ360" s="10" t="n"/>
      <c r="JR360" s="10" t="n"/>
      <c r="JS360" s="10" t="n"/>
      <c r="JT360" s="10" t="n"/>
      <c r="JU360" s="10" t="n"/>
      <c r="JV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c r="IU361" s="10" t="n"/>
      <c r="IV361" s="10" t="n"/>
      <c r="IW361" s="10" t="n"/>
      <c r="IX361" s="10" t="n"/>
      <c r="IY361" s="10" t="n"/>
      <c r="IZ361" s="10" t="n"/>
      <c r="JA361" s="10" t="n"/>
      <c r="JB361" s="10" t="n"/>
      <c r="JC361" s="10" t="n"/>
      <c r="JD361" s="10" t="n"/>
      <c r="JE361" s="10" t="n"/>
      <c r="JF361" s="10" t="n"/>
      <c r="JG361" s="10" t="n"/>
      <c r="JH361" s="10" t="n"/>
      <c r="JI361" s="10" t="n"/>
      <c r="JJ361" s="10" t="n"/>
      <c r="JK361" s="10" t="n"/>
      <c r="JL361" s="10" t="n"/>
      <c r="JM361" s="10" t="n"/>
      <c r="JN361" s="10" t="n"/>
      <c r="JO361" s="10" t="n"/>
      <c r="JP361" s="10" t="n"/>
      <c r="JQ361" s="10" t="n"/>
      <c r="JR361" s="10" t="n"/>
      <c r="JS361" s="10" t="n"/>
      <c r="JT361" s="10" t="n"/>
      <c r="JU361" s="10" t="n"/>
      <c r="JV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c r="IU362" s="10" t="n"/>
      <c r="IV362" s="10" t="n"/>
      <c r="IW362" s="10" t="n"/>
      <c r="IX362" s="10" t="n"/>
      <c r="IY362" s="10" t="n"/>
      <c r="IZ362" s="10" t="n"/>
      <c r="JA362" s="10" t="n"/>
      <c r="JB362" s="10" t="n"/>
      <c r="JC362" s="10" t="n"/>
      <c r="JD362" s="10" t="n"/>
      <c r="JE362" s="10" t="n"/>
      <c r="JF362" s="10" t="n"/>
      <c r="JG362" s="10" t="n"/>
      <c r="JH362" s="10" t="n"/>
      <c r="JI362" s="10" t="n"/>
      <c r="JJ362" s="10" t="n"/>
      <c r="JK362" s="10" t="n"/>
      <c r="JL362" s="10" t="n"/>
      <c r="JM362" s="10" t="n"/>
      <c r="JN362" s="10" t="n"/>
      <c r="JO362" s="10" t="n"/>
      <c r="JP362" s="10" t="n"/>
      <c r="JQ362" s="10" t="n"/>
      <c r="JR362" s="10" t="n"/>
      <c r="JS362" s="10" t="n"/>
      <c r="JT362" s="10" t="n"/>
      <c r="JU362" s="10" t="n"/>
      <c r="JV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c r="IU363" s="10" t="n"/>
      <c r="IV363" s="10" t="n"/>
      <c r="IW363" s="10" t="n"/>
      <c r="IX363" s="10" t="n"/>
      <c r="IY363" s="10" t="n"/>
      <c r="IZ363" s="10" t="n"/>
      <c r="JA363" s="10" t="n"/>
      <c r="JB363" s="10" t="n"/>
      <c r="JC363" s="10" t="n"/>
      <c r="JD363" s="10" t="n"/>
      <c r="JE363" s="10" t="n"/>
      <c r="JF363" s="10" t="n"/>
      <c r="JG363" s="10" t="n"/>
      <c r="JH363" s="10" t="n"/>
      <c r="JI363" s="10" t="n"/>
      <c r="JJ363" s="10" t="n"/>
      <c r="JK363" s="10" t="n"/>
      <c r="JL363" s="10" t="n"/>
      <c r="JM363" s="10" t="n"/>
      <c r="JN363" s="10" t="n"/>
      <c r="JO363" s="10" t="n"/>
      <c r="JP363" s="10" t="n"/>
      <c r="JQ363" s="10" t="n"/>
      <c r="JR363" s="10" t="n"/>
      <c r="JS363" s="10" t="n"/>
      <c r="JT363" s="10" t="n"/>
      <c r="JU363" s="10" t="n"/>
      <c r="JV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c r="IU364" s="10" t="n"/>
      <c r="IV364" s="10" t="n"/>
      <c r="IW364" s="10" t="n"/>
      <c r="IX364" s="10" t="n"/>
      <c r="IY364" s="10" t="n"/>
      <c r="IZ364" s="10" t="n"/>
      <c r="JA364" s="10" t="n"/>
      <c r="JB364" s="10" t="n"/>
      <c r="JC364" s="10" t="n"/>
      <c r="JD364" s="10" t="n"/>
      <c r="JE364" s="10" t="n"/>
      <c r="JF364" s="10" t="n"/>
      <c r="JG364" s="10" t="n"/>
      <c r="JH364" s="10" t="n"/>
      <c r="JI364" s="10" t="n"/>
      <c r="JJ364" s="10" t="n"/>
      <c r="JK364" s="10" t="n"/>
      <c r="JL364" s="10" t="n"/>
      <c r="JM364" s="10" t="n"/>
      <c r="JN364" s="10" t="n"/>
      <c r="JO364" s="10" t="n"/>
      <c r="JP364" s="10" t="n"/>
      <c r="JQ364" s="10" t="n"/>
      <c r="JR364" s="10" t="n"/>
      <c r="JS364" s="10" t="n"/>
      <c r="JT364" s="10" t="n"/>
      <c r="JU364" s="10" t="n"/>
      <c r="JV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c r="IU365" s="10" t="n"/>
      <c r="IV365" s="10" t="n"/>
      <c r="IW365" s="10" t="n"/>
      <c r="IX365" s="10" t="n"/>
      <c r="IY365" s="10" t="n"/>
      <c r="IZ365" s="10" t="n"/>
      <c r="JA365" s="10" t="n"/>
      <c r="JB365" s="10" t="n"/>
      <c r="JC365" s="10" t="n"/>
      <c r="JD365" s="10" t="n"/>
      <c r="JE365" s="10" t="n"/>
      <c r="JF365" s="10" t="n"/>
      <c r="JG365" s="10" t="n"/>
      <c r="JH365" s="10" t="n"/>
      <c r="JI365" s="10" t="n"/>
      <c r="JJ365" s="10" t="n"/>
      <c r="JK365" s="10" t="n"/>
      <c r="JL365" s="10" t="n"/>
      <c r="JM365" s="10" t="n"/>
      <c r="JN365" s="10" t="n"/>
      <c r="JO365" s="10" t="n"/>
      <c r="JP365" s="10" t="n"/>
      <c r="JQ365" s="10" t="n"/>
      <c r="JR365" s="10" t="n"/>
      <c r="JS365" s="10" t="n"/>
      <c r="JT365" s="10" t="n"/>
      <c r="JU365" s="10" t="n"/>
      <c r="JV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c r="IU366" s="10" t="n"/>
      <c r="IV366" s="10" t="n"/>
      <c r="IW366" s="10" t="n"/>
      <c r="IX366" s="10" t="n"/>
      <c r="IY366" s="10" t="n"/>
      <c r="IZ366" s="10" t="n"/>
      <c r="JA366" s="10" t="n"/>
      <c r="JB366" s="10" t="n"/>
      <c r="JC366" s="10" t="n"/>
      <c r="JD366" s="10" t="n"/>
      <c r="JE366" s="10" t="n"/>
      <c r="JF366" s="10" t="n"/>
      <c r="JG366" s="10" t="n"/>
      <c r="JH366" s="10" t="n"/>
      <c r="JI366" s="10" t="n"/>
      <c r="JJ366" s="10" t="n"/>
      <c r="JK366" s="10" t="n"/>
      <c r="JL366" s="10" t="n"/>
      <c r="JM366" s="10" t="n"/>
      <c r="JN366" s="10" t="n"/>
      <c r="JO366" s="10" t="n"/>
      <c r="JP366" s="10" t="n"/>
      <c r="JQ366" s="10" t="n"/>
      <c r="JR366" s="10" t="n"/>
      <c r="JS366" s="10" t="n"/>
      <c r="JT366" s="10" t="n"/>
      <c r="JU366" s="10" t="n"/>
      <c r="JV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c r="IU367" s="10" t="n"/>
      <c r="IV367" s="10" t="n"/>
      <c r="IW367" s="10" t="n"/>
      <c r="IX367" s="10" t="n"/>
      <c r="IY367" s="10" t="n"/>
      <c r="IZ367" s="10" t="n"/>
      <c r="JA367" s="10" t="n"/>
      <c r="JB367" s="10" t="n"/>
      <c r="JC367" s="10" t="n"/>
      <c r="JD367" s="10" t="n"/>
      <c r="JE367" s="10" t="n"/>
      <c r="JF367" s="10" t="n"/>
      <c r="JG367" s="10" t="n"/>
      <c r="JH367" s="10" t="n"/>
      <c r="JI367" s="10" t="n"/>
      <c r="JJ367" s="10" t="n"/>
      <c r="JK367" s="10" t="n"/>
      <c r="JL367" s="10" t="n"/>
      <c r="JM367" s="10" t="n"/>
      <c r="JN367" s="10" t="n"/>
      <c r="JO367" s="10" t="n"/>
      <c r="JP367" s="10" t="n"/>
      <c r="JQ367" s="10" t="n"/>
      <c r="JR367" s="10" t="n"/>
      <c r="JS367" s="10" t="n"/>
      <c r="JT367" s="10" t="n"/>
      <c r="JU367" s="10" t="n"/>
      <c r="JV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c r="IU368" s="10" t="n"/>
      <c r="IV368" s="10" t="n"/>
      <c r="IW368" s="10" t="n"/>
      <c r="IX368" s="10" t="n"/>
      <c r="IY368" s="10" t="n"/>
      <c r="IZ368" s="10" t="n"/>
      <c r="JA368" s="10" t="n"/>
      <c r="JB368" s="10" t="n"/>
      <c r="JC368" s="10" t="n"/>
      <c r="JD368" s="10" t="n"/>
      <c r="JE368" s="10" t="n"/>
      <c r="JF368" s="10" t="n"/>
      <c r="JG368" s="10" t="n"/>
      <c r="JH368" s="10" t="n"/>
      <c r="JI368" s="10" t="n"/>
      <c r="JJ368" s="10" t="n"/>
      <c r="JK368" s="10" t="n"/>
      <c r="JL368" s="10" t="n"/>
      <c r="JM368" s="10" t="n"/>
      <c r="JN368" s="10" t="n"/>
      <c r="JO368" s="10" t="n"/>
      <c r="JP368" s="10" t="n"/>
      <c r="JQ368" s="10" t="n"/>
      <c r="JR368" s="10" t="n"/>
      <c r="JS368" s="10" t="n"/>
      <c r="JT368" s="10" t="n"/>
      <c r="JU368" s="10" t="n"/>
      <c r="JV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c r="IU369" s="10" t="n"/>
      <c r="IV369" s="10" t="n"/>
      <c r="IW369" s="10" t="n"/>
      <c r="IX369" s="10" t="n"/>
      <c r="IY369" s="10" t="n"/>
      <c r="IZ369" s="10" t="n"/>
      <c r="JA369" s="10" t="n"/>
      <c r="JB369" s="10" t="n"/>
      <c r="JC369" s="10" t="n"/>
      <c r="JD369" s="10" t="n"/>
      <c r="JE369" s="10" t="n"/>
      <c r="JF369" s="10" t="n"/>
      <c r="JG369" s="10" t="n"/>
      <c r="JH369" s="10" t="n"/>
      <c r="JI369" s="10" t="n"/>
      <c r="JJ369" s="10" t="n"/>
      <c r="JK369" s="10" t="n"/>
      <c r="JL369" s="10" t="n"/>
      <c r="JM369" s="10" t="n"/>
      <c r="JN369" s="10" t="n"/>
      <c r="JO369" s="10" t="n"/>
      <c r="JP369" s="10" t="n"/>
      <c r="JQ369" s="10" t="n"/>
      <c r="JR369" s="10" t="n"/>
      <c r="JS369" s="10" t="n"/>
      <c r="JT369" s="10" t="n"/>
      <c r="JU369" s="10" t="n"/>
      <c r="JV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c r="IU370" s="10" t="n"/>
      <c r="IV370" s="10" t="n"/>
      <c r="IW370" s="10" t="n"/>
      <c r="IX370" s="10" t="n"/>
      <c r="IY370" s="10" t="n"/>
      <c r="IZ370" s="10" t="n"/>
      <c r="JA370" s="10" t="n"/>
      <c r="JB370" s="10" t="n"/>
      <c r="JC370" s="10" t="n"/>
      <c r="JD370" s="10" t="n"/>
      <c r="JE370" s="10" t="n"/>
      <c r="JF370" s="10" t="n"/>
      <c r="JG370" s="10" t="n"/>
      <c r="JH370" s="10" t="n"/>
      <c r="JI370" s="10" t="n"/>
      <c r="JJ370" s="10" t="n"/>
      <c r="JK370" s="10" t="n"/>
      <c r="JL370" s="10" t="n"/>
      <c r="JM370" s="10" t="n"/>
      <c r="JN370" s="10" t="n"/>
      <c r="JO370" s="10" t="n"/>
      <c r="JP370" s="10" t="n"/>
      <c r="JQ370" s="10" t="n"/>
      <c r="JR370" s="10" t="n"/>
      <c r="JS370" s="10" t="n"/>
      <c r="JT370" s="10" t="n"/>
      <c r="JU370" s="10" t="n"/>
      <c r="JV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c r="IU371" s="10" t="n"/>
      <c r="IV371" s="10" t="n"/>
      <c r="IW371" s="10" t="n"/>
      <c r="IX371" s="10" t="n"/>
      <c r="IY371" s="10" t="n"/>
      <c r="IZ371" s="10" t="n"/>
      <c r="JA371" s="10" t="n"/>
      <c r="JB371" s="10" t="n"/>
      <c r="JC371" s="10" t="n"/>
      <c r="JD371" s="10" t="n"/>
      <c r="JE371" s="10" t="n"/>
      <c r="JF371" s="10" t="n"/>
      <c r="JG371" s="10" t="n"/>
      <c r="JH371" s="10" t="n"/>
      <c r="JI371" s="10" t="n"/>
      <c r="JJ371" s="10" t="n"/>
      <c r="JK371" s="10" t="n"/>
      <c r="JL371" s="10" t="n"/>
      <c r="JM371" s="10" t="n"/>
      <c r="JN371" s="10" t="n"/>
      <c r="JO371" s="10" t="n"/>
      <c r="JP371" s="10" t="n"/>
      <c r="JQ371" s="10" t="n"/>
      <c r="JR371" s="10" t="n"/>
      <c r="JS371" s="10" t="n"/>
      <c r="JT371" s="10" t="n"/>
      <c r="JU371" s="10" t="n"/>
      <c r="JV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c r="IU372" s="10" t="n"/>
      <c r="IV372" s="10" t="n"/>
      <c r="IW372" s="10" t="n"/>
      <c r="IX372" s="10" t="n"/>
      <c r="IY372" s="10" t="n"/>
      <c r="IZ372" s="10" t="n"/>
      <c r="JA372" s="10" t="n"/>
      <c r="JB372" s="10" t="n"/>
      <c r="JC372" s="10" t="n"/>
      <c r="JD372" s="10" t="n"/>
      <c r="JE372" s="10" t="n"/>
      <c r="JF372" s="10" t="n"/>
      <c r="JG372" s="10" t="n"/>
      <c r="JH372" s="10" t="n"/>
      <c r="JI372" s="10" t="n"/>
      <c r="JJ372" s="10" t="n"/>
      <c r="JK372" s="10" t="n"/>
      <c r="JL372" s="10" t="n"/>
      <c r="JM372" s="10" t="n"/>
      <c r="JN372" s="10" t="n"/>
      <c r="JO372" s="10" t="n"/>
      <c r="JP372" s="10" t="n"/>
      <c r="JQ372" s="10" t="n"/>
      <c r="JR372" s="10" t="n"/>
      <c r="JS372" s="10" t="n"/>
      <c r="JT372" s="10" t="n"/>
      <c r="JU372" s="10" t="n"/>
      <c r="JV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c r="IU373" s="10" t="n"/>
      <c r="IV373" s="10" t="n"/>
      <c r="IW373" s="10" t="n"/>
      <c r="IX373" s="10" t="n"/>
      <c r="IY373" s="10" t="n"/>
      <c r="IZ373" s="10" t="n"/>
      <c r="JA373" s="10" t="n"/>
      <c r="JB373" s="10" t="n"/>
      <c r="JC373" s="10" t="n"/>
      <c r="JD373" s="10" t="n"/>
      <c r="JE373" s="10" t="n"/>
      <c r="JF373" s="10" t="n"/>
      <c r="JG373" s="10" t="n"/>
      <c r="JH373" s="10" t="n"/>
      <c r="JI373" s="10" t="n"/>
      <c r="JJ373" s="10" t="n"/>
      <c r="JK373" s="10" t="n"/>
      <c r="JL373" s="10" t="n"/>
      <c r="JM373" s="10" t="n"/>
      <c r="JN373" s="10" t="n"/>
      <c r="JO373" s="10" t="n"/>
      <c r="JP373" s="10" t="n"/>
      <c r="JQ373" s="10" t="n"/>
      <c r="JR373" s="10" t="n"/>
      <c r="JS373" s="10" t="n"/>
      <c r="JT373" s="10" t="n"/>
      <c r="JU373" s="10" t="n"/>
      <c r="JV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c r="IU374" s="10" t="n"/>
      <c r="IV374" s="10" t="n"/>
      <c r="IW374" s="10" t="n"/>
      <c r="IX374" s="10" t="n"/>
      <c r="IY374" s="10" t="n"/>
      <c r="IZ374" s="10" t="n"/>
      <c r="JA374" s="10" t="n"/>
      <c r="JB374" s="10" t="n"/>
      <c r="JC374" s="10" t="n"/>
      <c r="JD374" s="10" t="n"/>
      <c r="JE374" s="10" t="n"/>
      <c r="JF374" s="10" t="n"/>
      <c r="JG374" s="10" t="n"/>
      <c r="JH374" s="10" t="n"/>
      <c r="JI374" s="10" t="n"/>
      <c r="JJ374" s="10" t="n"/>
      <c r="JK374" s="10" t="n"/>
      <c r="JL374" s="10" t="n"/>
      <c r="JM374" s="10" t="n"/>
      <c r="JN374" s="10" t="n"/>
      <c r="JO374" s="10" t="n"/>
      <c r="JP374" s="10" t="n"/>
      <c r="JQ374" s="10" t="n"/>
      <c r="JR374" s="10" t="n"/>
      <c r="JS374" s="10" t="n"/>
      <c r="JT374" s="10" t="n"/>
      <c r="JU374" s="10" t="n"/>
      <c r="JV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c r="IU375" s="10" t="n"/>
      <c r="IV375" s="10" t="n"/>
      <c r="IW375" s="10" t="n"/>
      <c r="IX375" s="10" t="n"/>
      <c r="IY375" s="10" t="n"/>
      <c r="IZ375" s="10" t="n"/>
      <c r="JA375" s="10" t="n"/>
      <c r="JB375" s="10" t="n"/>
      <c r="JC375" s="10" t="n"/>
      <c r="JD375" s="10" t="n"/>
      <c r="JE375" s="10" t="n"/>
      <c r="JF375" s="10" t="n"/>
      <c r="JG375" s="10" t="n"/>
      <c r="JH375" s="10" t="n"/>
      <c r="JI375" s="10" t="n"/>
      <c r="JJ375" s="10" t="n"/>
      <c r="JK375" s="10" t="n"/>
      <c r="JL375" s="10" t="n"/>
      <c r="JM375" s="10" t="n"/>
      <c r="JN375" s="10" t="n"/>
      <c r="JO375" s="10" t="n"/>
      <c r="JP375" s="10" t="n"/>
      <c r="JQ375" s="10" t="n"/>
      <c r="JR375" s="10" t="n"/>
      <c r="JS375" s="10" t="n"/>
      <c r="JT375" s="10" t="n"/>
      <c r="JU375" s="10" t="n"/>
      <c r="JV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c r="IU376" s="10" t="n"/>
      <c r="IV376" s="10" t="n"/>
      <c r="IW376" s="10" t="n"/>
      <c r="IX376" s="10" t="n"/>
      <c r="IY376" s="10" t="n"/>
      <c r="IZ376" s="10" t="n"/>
      <c r="JA376" s="10" t="n"/>
      <c r="JB376" s="10" t="n"/>
      <c r="JC376" s="10" t="n"/>
      <c r="JD376" s="10" t="n"/>
      <c r="JE376" s="10" t="n"/>
      <c r="JF376" s="10" t="n"/>
      <c r="JG376" s="10" t="n"/>
      <c r="JH376" s="10" t="n"/>
      <c r="JI376" s="10" t="n"/>
      <c r="JJ376" s="10" t="n"/>
      <c r="JK376" s="10" t="n"/>
      <c r="JL376" s="10" t="n"/>
      <c r="JM376" s="10" t="n"/>
      <c r="JN376" s="10" t="n"/>
      <c r="JO376" s="10" t="n"/>
      <c r="JP376" s="10" t="n"/>
      <c r="JQ376" s="10" t="n"/>
      <c r="JR376" s="10" t="n"/>
      <c r="JS376" s="10" t="n"/>
      <c r="JT376" s="10" t="n"/>
      <c r="JU376" s="10" t="n"/>
      <c r="JV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c r="IU377" s="10" t="n"/>
      <c r="IV377" s="10" t="n"/>
      <c r="IW377" s="10" t="n"/>
      <c r="IX377" s="10" t="n"/>
      <c r="IY377" s="10" t="n"/>
      <c r="IZ377" s="10" t="n"/>
      <c r="JA377" s="10" t="n"/>
      <c r="JB377" s="10" t="n"/>
      <c r="JC377" s="10" t="n"/>
      <c r="JD377" s="10" t="n"/>
      <c r="JE377" s="10" t="n"/>
      <c r="JF377" s="10" t="n"/>
      <c r="JG377" s="10" t="n"/>
      <c r="JH377" s="10" t="n"/>
      <c r="JI377" s="10" t="n"/>
      <c r="JJ377" s="10" t="n"/>
      <c r="JK377" s="10" t="n"/>
      <c r="JL377" s="10" t="n"/>
      <c r="JM377" s="10" t="n"/>
      <c r="JN377" s="10" t="n"/>
      <c r="JO377" s="10" t="n"/>
      <c r="JP377" s="10" t="n"/>
      <c r="JQ377" s="10" t="n"/>
      <c r="JR377" s="10" t="n"/>
      <c r="JS377" s="10" t="n"/>
      <c r="JT377" s="10" t="n"/>
      <c r="JU377" s="10" t="n"/>
      <c r="JV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c r="IU378" s="10" t="n"/>
      <c r="IV378" s="10" t="n"/>
      <c r="IW378" s="10" t="n"/>
      <c r="IX378" s="10" t="n"/>
      <c r="IY378" s="10" t="n"/>
      <c r="IZ378" s="10" t="n"/>
      <c r="JA378" s="10" t="n"/>
      <c r="JB378" s="10" t="n"/>
      <c r="JC378" s="10" t="n"/>
      <c r="JD378" s="10" t="n"/>
      <c r="JE378" s="10" t="n"/>
      <c r="JF378" s="10" t="n"/>
      <c r="JG378" s="10" t="n"/>
      <c r="JH378" s="10" t="n"/>
      <c r="JI378" s="10" t="n"/>
      <c r="JJ378" s="10" t="n"/>
      <c r="JK378" s="10" t="n"/>
      <c r="JL378" s="10" t="n"/>
      <c r="JM378" s="10" t="n"/>
      <c r="JN378" s="10" t="n"/>
      <c r="JO378" s="10" t="n"/>
      <c r="JP378" s="10" t="n"/>
      <c r="JQ378" s="10" t="n"/>
      <c r="JR378" s="10" t="n"/>
      <c r="JS378" s="10" t="n"/>
      <c r="JT378" s="10" t="n"/>
      <c r="JU378" s="10" t="n"/>
      <c r="JV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c r="IU379" s="10" t="n"/>
      <c r="IV379" s="10" t="n"/>
      <c r="IW379" s="10" t="n"/>
      <c r="IX379" s="10" t="n"/>
      <c r="IY379" s="10" t="n"/>
      <c r="IZ379" s="10" t="n"/>
      <c r="JA379" s="10" t="n"/>
      <c r="JB379" s="10" t="n"/>
      <c r="JC379" s="10" t="n"/>
      <c r="JD379" s="10" t="n"/>
      <c r="JE379" s="10" t="n"/>
      <c r="JF379" s="10" t="n"/>
      <c r="JG379" s="10" t="n"/>
      <c r="JH379" s="10" t="n"/>
      <c r="JI379" s="10" t="n"/>
      <c r="JJ379" s="10" t="n"/>
      <c r="JK379" s="10" t="n"/>
      <c r="JL379" s="10" t="n"/>
      <c r="JM379" s="10" t="n"/>
      <c r="JN379" s="10" t="n"/>
      <c r="JO379" s="10" t="n"/>
      <c r="JP379" s="10" t="n"/>
      <c r="JQ379" s="10" t="n"/>
      <c r="JR379" s="10" t="n"/>
      <c r="JS379" s="10" t="n"/>
      <c r="JT379" s="10" t="n"/>
      <c r="JU379" s="10" t="n"/>
      <c r="JV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c r="IU380" s="10" t="n"/>
      <c r="IV380" s="10" t="n"/>
      <c r="IW380" s="10" t="n"/>
      <c r="IX380" s="10" t="n"/>
      <c r="IY380" s="10" t="n"/>
      <c r="IZ380" s="10" t="n"/>
      <c r="JA380" s="10" t="n"/>
      <c r="JB380" s="10" t="n"/>
      <c r="JC380" s="10" t="n"/>
      <c r="JD380" s="10" t="n"/>
      <c r="JE380" s="10" t="n"/>
      <c r="JF380" s="10" t="n"/>
      <c r="JG380" s="10" t="n"/>
      <c r="JH380" s="10" t="n"/>
      <c r="JI380" s="10" t="n"/>
      <c r="JJ380" s="10" t="n"/>
      <c r="JK380" s="10" t="n"/>
      <c r="JL380" s="10" t="n"/>
      <c r="JM380" s="10" t="n"/>
      <c r="JN380" s="10" t="n"/>
      <c r="JO380" s="10" t="n"/>
      <c r="JP380" s="10" t="n"/>
      <c r="JQ380" s="10" t="n"/>
      <c r="JR380" s="10" t="n"/>
      <c r="JS380" s="10" t="n"/>
      <c r="JT380" s="10" t="n"/>
      <c r="JU380" s="10" t="n"/>
      <c r="JV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c r="IU381" s="10" t="n"/>
      <c r="IV381" s="10" t="n"/>
      <c r="IW381" s="10" t="n"/>
      <c r="IX381" s="10" t="n"/>
      <c r="IY381" s="10" t="n"/>
      <c r="IZ381" s="10" t="n"/>
      <c r="JA381" s="10" t="n"/>
      <c r="JB381" s="10" t="n"/>
      <c r="JC381" s="10" t="n"/>
      <c r="JD381" s="10" t="n"/>
      <c r="JE381" s="10" t="n"/>
      <c r="JF381" s="10" t="n"/>
      <c r="JG381" s="10" t="n"/>
      <c r="JH381" s="10" t="n"/>
      <c r="JI381" s="10" t="n"/>
      <c r="JJ381" s="10" t="n"/>
      <c r="JK381" s="10" t="n"/>
      <c r="JL381" s="10" t="n"/>
      <c r="JM381" s="10" t="n"/>
      <c r="JN381" s="10" t="n"/>
      <c r="JO381" s="10" t="n"/>
      <c r="JP381" s="10" t="n"/>
      <c r="JQ381" s="10" t="n"/>
      <c r="JR381" s="10" t="n"/>
      <c r="JS381" s="10" t="n"/>
      <c r="JT381" s="10" t="n"/>
      <c r="JU381" s="10" t="n"/>
      <c r="JV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c r="IU382" s="10" t="n"/>
      <c r="IV382" s="10" t="n"/>
      <c r="IW382" s="10" t="n"/>
      <c r="IX382" s="10" t="n"/>
      <c r="IY382" s="10" t="n"/>
      <c r="IZ382" s="10" t="n"/>
      <c r="JA382" s="10" t="n"/>
      <c r="JB382" s="10" t="n"/>
      <c r="JC382" s="10" t="n"/>
      <c r="JD382" s="10" t="n"/>
      <c r="JE382" s="10" t="n"/>
      <c r="JF382" s="10" t="n"/>
      <c r="JG382" s="10" t="n"/>
      <c r="JH382" s="10" t="n"/>
      <c r="JI382" s="10" t="n"/>
      <c r="JJ382" s="10" t="n"/>
      <c r="JK382" s="10" t="n"/>
      <c r="JL382" s="10" t="n"/>
      <c r="JM382" s="10" t="n"/>
      <c r="JN382" s="10" t="n"/>
      <c r="JO382" s="10" t="n"/>
      <c r="JP382" s="10" t="n"/>
      <c r="JQ382" s="10" t="n"/>
      <c r="JR382" s="10" t="n"/>
      <c r="JS382" s="10" t="n"/>
      <c r="JT382" s="10" t="n"/>
      <c r="JU382" s="10" t="n"/>
      <c r="JV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c r="IU383" s="10" t="n"/>
      <c r="IV383" s="10" t="n"/>
      <c r="IW383" s="10" t="n"/>
      <c r="IX383" s="10" t="n"/>
      <c r="IY383" s="10" t="n"/>
      <c r="IZ383" s="10" t="n"/>
      <c r="JA383" s="10" t="n"/>
      <c r="JB383" s="10" t="n"/>
      <c r="JC383" s="10" t="n"/>
      <c r="JD383" s="10" t="n"/>
      <c r="JE383" s="10" t="n"/>
      <c r="JF383" s="10" t="n"/>
      <c r="JG383" s="10" t="n"/>
      <c r="JH383" s="10" t="n"/>
      <c r="JI383" s="10" t="n"/>
      <c r="JJ383" s="10" t="n"/>
      <c r="JK383" s="10" t="n"/>
      <c r="JL383" s="10" t="n"/>
      <c r="JM383" s="10" t="n"/>
      <c r="JN383" s="10" t="n"/>
      <c r="JO383" s="10" t="n"/>
      <c r="JP383" s="10" t="n"/>
      <c r="JQ383" s="10" t="n"/>
      <c r="JR383" s="10" t="n"/>
      <c r="JS383" s="10" t="n"/>
      <c r="JT383" s="10" t="n"/>
      <c r="JU383" s="10" t="n"/>
      <c r="JV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c r="JS384" s="10" t="n"/>
      <c r="JT384" s="10" t="n"/>
      <c r="JU384" s="10" t="n"/>
      <c r="JV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c r="JS385" s="10" t="n"/>
      <c r="JT385" s="10" t="n"/>
      <c r="JU385" s="10" t="n"/>
      <c r="JV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c r="JS386" s="10" t="n"/>
      <c r="JT386" s="10" t="n"/>
      <c r="JU386" s="10" t="n"/>
      <c r="JV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c r="JS387" s="10" t="n"/>
      <c r="JT387" s="10" t="n"/>
      <c r="JU387" s="10" t="n"/>
      <c r="JV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c r="JS388" s="10" t="n"/>
      <c r="JT388" s="10" t="n"/>
      <c r="JU388" s="10" t="n"/>
      <c r="JV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c r="JS389" s="10" t="n"/>
      <c r="JT389" s="10" t="n"/>
      <c r="JU389" s="10" t="n"/>
      <c r="JV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c r="JS390" s="10" t="n"/>
      <c r="JT390" s="10" t="n"/>
      <c r="JU390" s="10" t="n"/>
      <c r="JV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c r="JS391" s="10" t="n"/>
      <c r="JT391" s="10" t="n"/>
      <c r="JU391" s="10" t="n"/>
      <c r="JV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c r="JS392" s="10" t="n"/>
      <c r="JT392" s="10" t="n"/>
      <c r="JU392" s="10" t="n"/>
      <c r="JV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c r="JS393" s="10" t="n"/>
      <c r="JT393" s="10" t="n"/>
      <c r="JU393" s="10" t="n"/>
      <c r="JV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c r="JS394" s="10" t="n"/>
      <c r="JT394" s="10" t="n"/>
      <c r="JU394" s="10" t="n"/>
      <c r="JV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c r="JS395" s="10" t="n"/>
      <c r="JT395" s="10" t="n"/>
      <c r="JU395" s="10" t="n"/>
      <c r="JV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c r="JS396" s="10" t="n"/>
      <c r="JT396" s="10" t="n"/>
      <c r="JU396" s="10" t="n"/>
      <c r="JV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c r="JS397" s="10" t="n"/>
      <c r="JT397" s="10" t="n"/>
      <c r="JU397" s="10" t="n"/>
      <c r="JV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c r="JS398" s="10" t="n"/>
      <c r="JT398" s="10" t="n"/>
      <c r="JU398" s="10" t="n"/>
      <c r="JV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c r="JS399" s="10" t="n"/>
      <c r="JT399" s="10" t="n"/>
      <c r="JU399" s="10" t="n"/>
      <c r="JV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c r="JS400" s="10" t="n"/>
      <c r="JT400" s="10" t="n"/>
      <c r="JU400" s="10" t="n"/>
      <c r="JV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c r="JS401" s="10" t="n"/>
      <c r="JT401" s="10" t="n"/>
      <c r="JU401" s="10" t="n"/>
      <c r="JV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c r="JS402" s="10" t="n"/>
      <c r="JT402" s="10" t="n"/>
      <c r="JU402" s="10" t="n"/>
      <c r="JV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c r="JS403" s="10" t="n"/>
      <c r="JT403" s="10" t="n"/>
      <c r="JU403" s="10" t="n"/>
      <c r="JV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c r="JS404" s="10" t="n"/>
      <c r="JT404" s="10" t="n"/>
      <c r="JU404" s="10" t="n"/>
      <c r="JV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c r="JS405" s="10" t="n"/>
      <c r="JT405" s="10" t="n"/>
      <c r="JU405" s="10" t="n"/>
      <c r="JV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c r="JS406" s="10" t="n"/>
      <c r="JT406" s="10" t="n"/>
      <c r="JU406" s="10" t="n"/>
      <c r="JV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c r="JS407" s="10" t="n"/>
      <c r="JT407" s="10" t="n"/>
      <c r="JU407" s="10" t="n"/>
      <c r="JV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c r="JS408" s="10" t="n"/>
      <c r="JT408" s="10" t="n"/>
      <c r="JU408" s="10" t="n"/>
      <c r="JV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c r="JS409" s="10" t="n"/>
      <c r="JT409" s="10" t="n"/>
      <c r="JU409" s="10" t="n"/>
      <c r="JV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c r="JS410" s="10" t="n"/>
      <c r="JT410" s="10" t="n"/>
      <c r="JU410" s="10" t="n"/>
      <c r="JV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c r="JS411" s="10" t="n"/>
      <c r="JT411" s="10" t="n"/>
      <c r="JU411" s="10" t="n"/>
      <c r="JV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c r="JS412" s="10" t="n"/>
      <c r="JT412" s="10" t="n"/>
      <c r="JU412" s="10" t="n"/>
      <c r="JV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c r="JS413" s="10" t="n"/>
      <c r="JT413" s="10" t="n"/>
      <c r="JU413" s="10" t="n"/>
      <c r="JV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c r="JS414" s="10" t="n"/>
      <c r="JT414" s="10" t="n"/>
      <c r="JU414" s="10" t="n"/>
      <c r="JV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c r="JS415" s="10" t="n"/>
      <c r="JT415" s="10" t="n"/>
      <c r="JU415" s="10" t="n"/>
      <c r="JV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c r="JS416" s="10" t="n"/>
      <c r="JT416" s="10" t="n"/>
      <c r="JU416" s="10" t="n"/>
      <c r="JV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c r="JS417" s="10" t="n"/>
      <c r="JT417" s="10" t="n"/>
      <c r="JU417" s="10" t="n"/>
      <c r="JV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c r="JS418" s="10" t="n"/>
      <c r="JT418" s="10" t="n"/>
      <c r="JU418" s="10" t="n"/>
      <c r="JV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c r="JS419" s="10" t="n"/>
      <c r="JT419" s="10" t="n"/>
      <c r="JU419" s="10" t="n"/>
      <c r="JV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c r="JS420" s="10" t="n"/>
      <c r="JT420" s="10" t="n"/>
      <c r="JU420" s="10" t="n"/>
      <c r="JV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c r="JS421" s="10" t="n"/>
      <c r="JT421" s="10" t="n"/>
      <c r="JU421" s="10" t="n"/>
      <c r="JV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c r="JS422" s="10" t="n"/>
      <c r="JT422" s="10" t="n"/>
      <c r="JU422" s="10" t="n"/>
      <c r="JV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c r="JS423" s="10" t="n"/>
      <c r="JT423" s="10" t="n"/>
      <c r="JU423" s="10" t="n"/>
      <c r="JV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c r="JS424" s="10" t="n"/>
      <c r="JT424" s="10" t="n"/>
      <c r="JU424" s="10" t="n"/>
      <c r="JV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c r="JS425" s="10" t="n"/>
      <c r="JT425" s="10" t="n"/>
      <c r="JU425" s="10" t="n"/>
      <c r="JV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c r="JS426" s="10" t="n"/>
      <c r="JT426" s="10" t="n"/>
      <c r="JU426" s="10" t="n"/>
      <c r="JV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c r="JS427" s="10" t="n"/>
      <c r="JT427" s="10" t="n"/>
      <c r="JU427" s="10" t="n"/>
      <c r="JV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c r="JS428" s="10" t="n"/>
      <c r="JT428" s="10" t="n"/>
      <c r="JU428" s="10" t="n"/>
      <c r="JV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c r="JS429" s="10" t="n"/>
      <c r="JT429" s="10" t="n"/>
      <c r="JU429" s="10" t="n"/>
      <c r="JV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c r="JS430" s="10" t="n"/>
      <c r="JT430" s="10" t="n"/>
      <c r="JU430" s="10" t="n"/>
      <c r="JV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c r="JS431" s="10" t="n"/>
      <c r="JT431" s="10" t="n"/>
      <c r="JU431" s="10" t="n"/>
      <c r="JV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c r="JS432" s="10" t="n"/>
      <c r="JT432" s="10" t="n"/>
      <c r="JU432" s="10" t="n"/>
      <c r="JV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c r="JS433" s="10" t="n"/>
      <c r="JT433" s="10" t="n"/>
      <c r="JU433" s="10" t="n"/>
      <c r="JV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c r="JS434" s="10" t="n"/>
      <c r="JT434" s="10" t="n"/>
      <c r="JU434" s="10" t="n"/>
      <c r="JV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c r="JS435" s="10" t="n"/>
      <c r="JT435" s="10" t="n"/>
      <c r="JU435" s="10" t="n"/>
      <c r="JV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c r="JS436" s="10" t="n"/>
      <c r="JT436" s="10" t="n"/>
      <c r="JU436" s="10" t="n"/>
      <c r="JV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c r="JS437" s="10" t="n"/>
      <c r="JT437" s="10" t="n"/>
      <c r="JU437" s="10" t="n"/>
      <c r="JV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c r="JS438" s="10" t="n"/>
      <c r="JT438" s="10" t="n"/>
      <c r="JU438" s="10" t="n"/>
      <c r="JV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c r="JS439" s="10" t="n"/>
      <c r="JT439" s="10" t="n"/>
      <c r="JU439" s="10" t="n"/>
      <c r="JV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c r="JS440" s="10" t="n"/>
      <c r="JT440" s="10" t="n"/>
      <c r="JU440" s="10" t="n"/>
      <c r="JV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c r="JS441" s="10" t="n"/>
      <c r="JT441" s="10" t="n"/>
      <c r="JU441" s="10" t="n"/>
      <c r="JV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c r="JS442" s="10" t="n"/>
      <c r="JT442" s="10" t="n"/>
      <c r="JU442" s="10" t="n"/>
      <c r="JV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c r="JS443" s="10" t="n"/>
      <c r="JT443" s="10" t="n"/>
      <c r="JU443" s="10" t="n"/>
      <c r="JV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c r="JS444" s="10" t="n"/>
      <c r="JT444" s="10" t="n"/>
      <c r="JU444" s="10" t="n"/>
      <c r="JV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c r="JS445" s="10" t="n"/>
      <c r="JT445" s="10" t="n"/>
      <c r="JU445" s="10" t="n"/>
      <c r="JV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c r="JS446" s="10" t="n"/>
      <c r="JT446" s="10" t="n"/>
      <c r="JU446" s="10" t="n"/>
      <c r="JV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c r="JS447" s="10" t="n"/>
      <c r="JT447" s="10" t="n"/>
      <c r="JU447" s="10" t="n"/>
      <c r="JV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c r="JS448" s="10" t="n"/>
      <c r="JT448" s="10" t="n"/>
      <c r="JU448" s="10" t="n"/>
      <c r="JV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c r="JS449" s="10" t="n"/>
      <c r="JT449" s="10" t="n"/>
      <c r="JU449" s="10" t="n"/>
      <c r="JV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c r="JS450" s="10" t="n"/>
      <c r="JT450" s="10" t="n"/>
      <c r="JU450" s="10" t="n"/>
      <c r="JV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c r="JS451" s="10" t="n"/>
      <c r="JT451" s="10" t="n"/>
      <c r="JU451" s="10" t="n"/>
      <c r="JV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c r="JS452" s="10" t="n"/>
      <c r="JT452" s="10" t="n"/>
      <c r="JU452" s="10" t="n"/>
      <c r="JV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c r="JS453" s="10" t="n"/>
      <c r="JT453" s="10" t="n"/>
      <c r="JU453" s="10" t="n"/>
      <c r="JV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c r="JS454" s="10" t="n"/>
      <c r="JT454" s="10" t="n"/>
      <c r="JU454" s="10" t="n"/>
      <c r="JV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c r="JS455" s="10" t="n"/>
      <c r="JT455" s="10" t="n"/>
      <c r="JU455" s="10" t="n"/>
      <c r="JV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c r="JS456" s="10" t="n"/>
      <c r="JT456" s="10" t="n"/>
      <c r="JU456" s="10" t="n"/>
      <c r="JV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c r="JS457" s="10" t="n"/>
      <c r="JT457" s="10" t="n"/>
      <c r="JU457" s="10" t="n"/>
      <c r="JV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c r="JS458" s="10" t="n"/>
      <c r="JT458" s="10" t="n"/>
      <c r="JU458" s="10" t="n"/>
      <c r="JV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c r="JS459" s="10" t="n"/>
      <c r="JT459" s="10" t="n"/>
      <c r="JU459" s="10" t="n"/>
      <c r="JV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c r="JS460" s="10" t="n"/>
      <c r="JT460" s="10" t="n"/>
      <c r="JU460" s="10" t="n"/>
      <c r="JV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c r="JS461" s="10" t="n"/>
      <c r="JT461" s="10" t="n"/>
      <c r="JU461" s="10" t="n"/>
      <c r="JV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c r="JS462" s="10" t="n"/>
      <c r="JT462" s="10" t="n"/>
      <c r="JU462" s="10" t="n"/>
      <c r="JV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c r="JS463" s="10" t="n"/>
      <c r="JT463" s="10" t="n"/>
      <c r="JU463" s="10" t="n"/>
      <c r="JV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c r="JS464" s="10" t="n"/>
      <c r="JT464" s="10" t="n"/>
      <c r="JU464" s="10" t="n"/>
      <c r="JV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c r="JS465" s="10" t="n"/>
      <c r="JT465" s="10" t="n"/>
      <c r="JU465" s="10" t="n"/>
      <c r="JV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c r="JS466" s="10" t="n"/>
      <c r="JT466" s="10" t="n"/>
      <c r="JU466" s="10" t="n"/>
      <c r="JV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c r="JS467" s="10" t="n"/>
      <c r="JT467" s="10" t="n"/>
      <c r="JU467" s="10" t="n"/>
      <c r="JV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c r="JS468" s="10" t="n"/>
      <c r="JT468" s="10" t="n"/>
      <c r="JU468" s="10" t="n"/>
      <c r="JV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c r="JS469" s="10" t="n"/>
      <c r="JT469" s="10" t="n"/>
      <c r="JU469" s="10" t="n"/>
      <c r="JV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c r="JS470" s="10" t="n"/>
      <c r="JT470" s="10" t="n"/>
      <c r="JU470" s="10" t="n"/>
      <c r="JV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c r="JS471" s="10" t="n"/>
      <c r="JT471" s="10" t="n"/>
      <c r="JU471" s="10" t="n"/>
      <c r="JV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c r="JS472" s="10" t="n"/>
      <c r="JT472" s="10" t="n"/>
      <c r="JU472" s="10" t="n"/>
      <c r="JV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c r="JS473" s="10" t="n"/>
      <c r="JT473" s="10" t="n"/>
      <c r="JU473" s="10" t="n"/>
      <c r="JV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c r="JS474" s="10" t="n"/>
      <c r="JT474" s="10" t="n"/>
      <c r="JU474" s="10" t="n"/>
      <c r="JV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c r="JS475" s="10" t="n"/>
      <c r="JT475" s="10" t="n"/>
      <c r="JU475" s="10" t="n"/>
      <c r="JV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c r="JS476" s="10" t="n"/>
      <c r="JT476" s="10" t="n"/>
      <c r="JU476" s="10" t="n"/>
      <c r="JV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c r="JS477" s="10" t="n"/>
      <c r="JT477" s="10" t="n"/>
      <c r="JU477" s="10" t="n"/>
      <c r="JV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c r="JS478" s="10" t="n"/>
      <c r="JT478" s="10" t="n"/>
      <c r="JU478" s="10" t="n"/>
      <c r="JV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c r="JS479" s="10" t="n"/>
      <c r="JT479" s="10" t="n"/>
      <c r="JU479" s="10" t="n"/>
      <c r="JV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c r="JS480" s="10" t="n"/>
      <c r="JT480" s="10" t="n"/>
      <c r="JU480" s="10" t="n"/>
      <c r="JV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c r="JS481" s="10" t="n"/>
      <c r="JT481" s="10" t="n"/>
      <c r="JU481" s="10" t="n"/>
      <c r="JV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c r="JS482" s="10" t="n"/>
      <c r="JT482" s="10" t="n"/>
      <c r="JU482" s="10" t="n"/>
      <c r="JV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c r="JS483" s="10" t="n"/>
      <c r="JT483" s="10" t="n"/>
      <c r="JU483" s="10" t="n"/>
      <c r="JV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c r="JS484" s="10" t="n"/>
      <c r="JT484" s="10" t="n"/>
      <c r="JU484" s="10" t="n"/>
      <c r="JV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c r="JS485" s="10" t="n"/>
      <c r="JT485" s="10" t="n"/>
      <c r="JU485" s="10" t="n"/>
      <c r="JV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c r="JS486" s="10" t="n"/>
      <c r="JT486" s="10" t="n"/>
      <c r="JU486" s="10" t="n"/>
      <c r="JV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c r="JS487" s="10" t="n"/>
      <c r="JT487" s="10" t="n"/>
      <c r="JU487" s="10" t="n"/>
      <c r="JV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c r="JS488" s="10" t="n"/>
      <c r="JT488" s="10" t="n"/>
      <c r="JU488" s="10" t="n"/>
      <c r="JV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c r="JS489" s="10" t="n"/>
      <c r="JT489" s="10" t="n"/>
      <c r="JU489" s="10" t="n"/>
      <c r="JV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c r="JS490" s="10" t="n"/>
      <c r="JT490" s="10" t="n"/>
      <c r="JU490" s="10" t="n"/>
      <c r="JV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c r="JS491" s="10" t="n"/>
      <c r="JT491" s="10" t="n"/>
      <c r="JU491" s="10" t="n"/>
      <c r="JV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c r="JS492" s="10" t="n"/>
      <c r="JT492" s="10" t="n"/>
      <c r="JU492" s="10" t="n"/>
      <c r="JV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c r="JS493" s="10" t="n"/>
      <c r="JT493" s="10" t="n"/>
      <c r="JU493" s="10" t="n"/>
      <c r="JV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c r="JS494" s="10" t="n"/>
      <c r="JT494" s="10" t="n"/>
      <c r="JU494" s="10" t="n"/>
      <c r="JV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c r="JS495" s="10" t="n"/>
      <c r="JT495" s="10" t="n"/>
      <c r="JU495" s="10" t="n"/>
      <c r="JV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c r="JS496" s="10" t="n"/>
      <c r="JT496" s="10" t="n"/>
      <c r="JU496" s="10" t="n"/>
      <c r="JV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c r="JS497" s="10" t="n"/>
      <c r="JT497" s="10" t="n"/>
      <c r="JU497" s="10" t="n"/>
      <c r="JV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c r="JS498" s="10" t="n"/>
      <c r="JT498" s="10" t="n"/>
      <c r="JU498" s="10" t="n"/>
      <c r="JV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c r="JS499" s="10" t="n"/>
      <c r="JT499" s="10" t="n"/>
      <c r="JU499" s="10" t="n"/>
      <c r="JV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c r="JS500" s="10" t="n"/>
      <c r="JT500" s="10" t="n"/>
      <c r="JU500" s="10" t="n"/>
      <c r="JV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c r="JS501" s="10" t="n"/>
      <c r="JT501" s="10" t="n"/>
      <c r="JU501" s="10" t="n"/>
      <c r="JV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c r="JS502" s="10" t="n"/>
      <c r="JT502" s="10" t="n"/>
      <c r="JU502" s="10" t="n"/>
      <c r="JV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c r="JS503" s="10" t="n"/>
      <c r="JT503" s="10" t="n"/>
      <c r="JU503" s="10" t="n"/>
      <c r="JV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c r="JS504" s="10" t="n"/>
      <c r="JT504" s="10" t="n"/>
      <c r="JU504" s="10" t="n"/>
      <c r="JV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c r="JS505" s="10" t="n"/>
      <c r="JT505" s="10" t="n"/>
      <c r="JU505" s="10" t="n"/>
      <c r="JV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c r="JS506" s="10" t="n"/>
      <c r="JT506" s="10" t="n"/>
      <c r="JU506" s="10" t="n"/>
      <c r="JV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c r="JS507" s="10" t="n"/>
      <c r="JT507" s="10" t="n"/>
      <c r="JU507" s="10" t="n"/>
      <c r="JV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c r="JS508" s="10" t="n"/>
      <c r="JT508" s="10" t="n"/>
      <c r="JU508" s="10" t="n"/>
      <c r="JV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c r="JS509" s="10" t="n"/>
      <c r="JT509" s="10" t="n"/>
      <c r="JU509" s="10" t="n"/>
      <c r="JV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c r="JS510" s="10" t="n"/>
      <c r="JT510" s="10" t="n"/>
      <c r="JU510" s="10" t="n"/>
      <c r="JV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c r="JS511" s="10" t="n"/>
      <c r="JT511" s="10" t="n"/>
      <c r="JU511" s="10" t="n"/>
      <c r="JV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c r="JS512" s="10" t="n"/>
      <c r="JT512" s="10" t="n"/>
      <c r="JU512" s="10" t="n"/>
      <c r="JV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c r="JS513" s="10" t="n"/>
      <c r="JT513" s="10" t="n"/>
      <c r="JU513" s="10" t="n"/>
      <c r="JV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c r="JS514" s="10" t="n"/>
      <c r="JT514" s="10" t="n"/>
      <c r="JU514" s="10" t="n"/>
      <c r="JV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c r="JS515" s="10" t="n"/>
      <c r="JT515" s="10" t="n"/>
      <c r="JU515" s="10" t="n"/>
      <c r="JV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c r="JS516" s="10" t="n"/>
      <c r="JT516" s="10" t="n"/>
      <c r="JU516" s="10" t="n"/>
      <c r="JV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c r="JS517" s="10" t="n"/>
      <c r="JT517" s="10" t="n"/>
      <c r="JU517" s="10" t="n"/>
      <c r="JV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c r="JS518" s="10" t="n"/>
      <c r="JT518" s="10" t="n"/>
      <c r="JU518" s="10" t="n"/>
      <c r="JV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c r="JS519" s="10" t="n"/>
      <c r="JT519" s="10" t="n"/>
      <c r="JU519" s="10" t="n"/>
      <c r="JV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c r="JS520" s="10" t="n"/>
      <c r="JT520" s="10" t="n"/>
      <c r="JU520" s="10" t="n"/>
      <c r="JV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c r="JS521" s="10" t="n"/>
      <c r="JT521" s="10" t="n"/>
      <c r="JU521" s="10" t="n"/>
      <c r="JV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c r="JS522" s="10" t="n"/>
      <c r="JT522" s="10" t="n"/>
      <c r="JU522" s="10" t="n"/>
      <c r="JV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c r="JS523" s="10" t="n"/>
      <c r="JT523" s="10" t="n"/>
      <c r="JU523" s="10" t="n"/>
      <c r="JV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c r="JS524" s="10" t="n"/>
      <c r="JT524" s="10" t="n"/>
      <c r="JU524" s="10" t="n"/>
      <c r="JV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c r="JS525" s="10" t="n"/>
      <c r="JT525" s="10" t="n"/>
      <c r="JU525" s="10" t="n"/>
      <c r="JV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c r="JS526" s="10" t="n"/>
      <c r="JT526" s="10" t="n"/>
      <c r="JU526" s="10" t="n"/>
      <c r="JV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c r="JS527" s="10" t="n"/>
      <c r="JT527" s="10" t="n"/>
      <c r="JU527" s="10" t="n"/>
      <c r="JV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c r="JS528" s="10" t="n"/>
      <c r="JT528" s="10" t="n"/>
      <c r="JU528" s="10" t="n"/>
      <c r="JV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c r="JS529" s="10" t="n"/>
      <c r="JT529" s="10" t="n"/>
      <c r="JU529" s="10" t="n"/>
      <c r="JV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c r="JS530" s="10" t="n"/>
      <c r="JT530" s="10" t="n"/>
      <c r="JU530" s="10" t="n"/>
      <c r="JV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c r="JS531" s="10" t="n"/>
      <c r="JT531" s="10" t="n"/>
      <c r="JU531" s="10" t="n"/>
      <c r="JV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c r="JS532" s="10" t="n"/>
      <c r="JT532" s="10" t="n"/>
      <c r="JU532" s="10" t="n"/>
      <c r="JV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c r="JS533" s="10" t="n"/>
      <c r="JT533" s="10" t="n"/>
      <c r="JU533" s="10" t="n"/>
      <c r="JV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c r="JS534" s="10" t="n"/>
      <c r="JT534" s="10" t="n"/>
      <c r="JU534" s="10" t="n"/>
      <c r="JV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c r="JS535" s="10" t="n"/>
      <c r="JT535" s="10" t="n"/>
      <c r="JU535" s="10" t="n"/>
      <c r="JV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c r="JS536" s="10" t="n"/>
      <c r="JT536" s="10" t="n"/>
      <c r="JU536" s="10" t="n"/>
      <c r="JV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c r="JS537" s="10" t="n"/>
      <c r="JT537" s="10" t="n"/>
      <c r="JU537" s="10" t="n"/>
      <c r="JV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c r="JS538" s="10" t="n"/>
      <c r="JT538" s="10" t="n"/>
      <c r="JU538" s="10" t="n"/>
      <c r="JV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c r="JS539" s="10" t="n"/>
      <c r="JT539" s="10" t="n"/>
      <c r="JU539" s="10" t="n"/>
      <c r="JV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c r="JS540" s="10" t="n"/>
      <c r="JT540" s="10" t="n"/>
      <c r="JU540" s="10" t="n"/>
      <c r="JV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c r="JS541" s="10" t="n"/>
      <c r="JT541" s="10" t="n"/>
      <c r="JU541" s="10" t="n"/>
      <c r="JV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c r="JS542" s="10" t="n"/>
      <c r="JT542" s="10" t="n"/>
      <c r="JU542" s="10" t="n"/>
      <c r="JV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c r="JS543" s="10" t="n"/>
      <c r="JT543" s="10" t="n"/>
      <c r="JU543" s="10" t="n"/>
      <c r="JV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c r="JS544" s="10" t="n"/>
      <c r="JT544" s="10" t="n"/>
      <c r="JU544" s="10" t="n"/>
      <c r="JV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c r="JS545" s="10" t="n"/>
      <c r="JT545" s="10" t="n"/>
      <c r="JU545" s="10" t="n"/>
      <c r="JV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c r="JS546" s="10" t="n"/>
      <c r="JT546" s="10" t="n"/>
      <c r="JU546" s="10" t="n"/>
      <c r="JV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c r="JS547" s="10" t="n"/>
      <c r="JT547" s="10" t="n"/>
      <c r="JU547" s="10" t="n"/>
      <c r="JV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c r="JS548" s="10" t="n"/>
      <c r="JT548" s="10" t="n"/>
      <c r="JU548" s="10" t="n"/>
      <c r="JV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c r="JS549" s="10" t="n"/>
      <c r="JT549" s="10" t="n"/>
      <c r="JU549" s="10" t="n"/>
      <c r="JV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c r="JS550" s="10" t="n"/>
      <c r="JT550" s="10" t="n"/>
      <c r="JU550" s="10" t="n"/>
      <c r="JV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c r="JS551" s="10" t="n"/>
      <c r="JT551" s="10" t="n"/>
      <c r="JU551" s="10" t="n"/>
      <c r="JV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c r="JS552" s="10" t="n"/>
      <c r="JT552" s="10" t="n"/>
      <c r="JU552" s="10" t="n"/>
      <c r="JV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c r="JS553" s="10" t="n"/>
      <c r="JT553" s="10" t="n"/>
      <c r="JU553" s="10" t="n"/>
      <c r="JV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c r="JS554" s="10" t="n"/>
      <c r="JT554" s="10" t="n"/>
      <c r="JU554" s="10" t="n"/>
      <c r="JV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c r="JS555" s="10" t="n"/>
      <c r="JT555" s="10" t="n"/>
      <c r="JU555" s="10" t="n"/>
      <c r="JV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c r="JS556" s="10" t="n"/>
      <c r="JT556" s="10" t="n"/>
      <c r="JU556" s="10" t="n"/>
      <c r="JV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c r="JS557" s="10" t="n"/>
      <c r="JT557" s="10" t="n"/>
      <c r="JU557" s="10" t="n"/>
      <c r="JV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c r="JS558" s="10" t="n"/>
      <c r="JT558" s="10" t="n"/>
      <c r="JU558" s="10" t="n"/>
      <c r="JV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c r="JS559" s="10" t="n"/>
      <c r="JT559" s="10" t="n"/>
      <c r="JU559" s="10" t="n"/>
      <c r="JV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c r="JS560" s="10" t="n"/>
      <c r="JT560" s="10" t="n"/>
      <c r="JU560" s="10" t="n"/>
      <c r="JV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c r="JS561" s="10" t="n"/>
      <c r="JT561" s="10" t="n"/>
      <c r="JU561" s="10" t="n"/>
      <c r="JV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c r="JS562" s="10" t="n"/>
      <c r="JT562" s="10" t="n"/>
      <c r="JU562" s="10" t="n"/>
      <c r="JV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c r="JS563" s="10" t="n"/>
      <c r="JT563" s="10" t="n"/>
      <c r="JU563" s="10" t="n"/>
      <c r="JV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c r="JS564" s="10" t="n"/>
      <c r="JT564" s="10" t="n"/>
      <c r="JU564" s="10" t="n"/>
      <c r="JV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c r="JS565" s="10" t="n"/>
      <c r="JT565" s="10" t="n"/>
      <c r="JU565" s="10" t="n"/>
      <c r="JV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c r="JS566" s="10" t="n"/>
      <c r="JT566" s="10" t="n"/>
      <c r="JU566" s="10" t="n"/>
      <c r="JV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c r="JS567" s="10" t="n"/>
      <c r="JT567" s="10" t="n"/>
      <c r="JU567" s="10" t="n"/>
      <c r="JV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c r="JS568" s="10" t="n"/>
      <c r="JT568" s="10" t="n"/>
      <c r="JU568" s="10" t="n"/>
      <c r="JV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c r="JS569" s="10" t="n"/>
      <c r="JT569" s="10" t="n"/>
      <c r="JU569" s="10" t="n"/>
      <c r="JV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c r="JS570" s="10" t="n"/>
      <c r="JT570" s="10" t="n"/>
      <c r="JU570" s="10" t="n"/>
      <c r="JV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c r="JS571" s="10" t="n"/>
      <c r="JT571" s="10" t="n"/>
      <c r="JU571" s="10" t="n"/>
      <c r="JV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c r="JS572" s="10" t="n"/>
      <c r="JT572" s="10" t="n"/>
      <c r="JU572" s="10" t="n"/>
      <c r="JV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c r="JS573" s="10" t="n"/>
      <c r="JT573" s="10" t="n"/>
      <c r="JU573" s="10" t="n"/>
      <c r="JV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c r="JS574" s="10" t="n"/>
      <c r="JT574" s="10" t="n"/>
      <c r="JU574" s="10" t="n"/>
      <c r="JV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c r="JS575" s="10" t="n"/>
      <c r="JT575" s="10" t="n"/>
      <c r="JU575" s="10" t="n"/>
      <c r="JV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c r="JS576" s="10" t="n"/>
      <c r="JT576" s="10" t="n"/>
      <c r="JU576" s="10" t="n"/>
      <c r="JV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c r="JS577" s="10" t="n"/>
      <c r="JT577" s="10" t="n"/>
      <c r="JU577" s="10" t="n"/>
      <c r="JV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c r="JS578" s="10" t="n"/>
      <c r="JT578" s="10" t="n"/>
      <c r="JU578" s="10" t="n"/>
      <c r="JV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c r="JS579" s="10" t="n"/>
      <c r="JT579" s="10" t="n"/>
      <c r="JU579" s="10" t="n"/>
      <c r="JV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c r="JS580" s="10" t="n"/>
      <c r="JT580" s="10" t="n"/>
      <c r="JU580" s="10" t="n"/>
      <c r="JV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c r="JS581" s="10" t="n"/>
      <c r="JT581" s="10" t="n"/>
      <c r="JU581" s="10" t="n"/>
      <c r="JV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c r="JS582" s="10" t="n"/>
      <c r="JT582" s="10" t="n"/>
      <c r="JU582" s="10" t="n"/>
      <c r="JV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c r="JS583" s="10" t="n"/>
      <c r="JT583" s="10" t="n"/>
      <c r="JU583" s="10" t="n"/>
      <c r="JV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c r="JS584" s="10" t="n"/>
      <c r="JT584" s="10" t="n"/>
      <c r="JU584" s="10" t="n"/>
      <c r="JV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c r="JS585" s="10" t="n"/>
      <c r="JT585" s="10" t="n"/>
      <c r="JU585" s="10" t="n"/>
      <c r="JV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c r="JS586" s="10" t="n"/>
      <c r="JT586" s="10" t="n"/>
      <c r="JU586" s="10" t="n"/>
      <c r="JV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c r="JS587" s="10" t="n"/>
      <c r="JT587" s="10" t="n"/>
      <c r="JU587" s="10" t="n"/>
      <c r="JV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c r="JS588" s="10" t="n"/>
      <c r="JT588" s="10" t="n"/>
      <c r="JU588" s="10" t="n"/>
      <c r="JV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c r="JS589" s="10" t="n"/>
      <c r="JT589" s="10" t="n"/>
      <c r="JU589" s="10" t="n"/>
      <c r="JV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c r="JS590" s="10" t="n"/>
      <c r="JT590" s="10" t="n"/>
      <c r="JU590" s="10" t="n"/>
      <c r="JV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c r="JS591" s="10" t="n"/>
      <c r="JT591" s="10" t="n"/>
      <c r="JU591" s="10" t="n"/>
      <c r="JV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c r="JS592" s="10" t="n"/>
      <c r="JT592" s="10" t="n"/>
      <c r="JU592" s="10" t="n"/>
      <c r="JV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c r="JS593" s="10" t="n"/>
      <c r="JT593" s="10" t="n"/>
      <c r="JU593" s="10" t="n"/>
      <c r="JV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c r="JS594" s="10" t="n"/>
      <c r="JT594" s="10" t="n"/>
      <c r="JU594" s="10" t="n"/>
      <c r="JV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c r="JS595" s="10" t="n"/>
      <c r="JT595" s="10" t="n"/>
      <c r="JU595" s="10" t="n"/>
      <c r="JV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c r="JS596" s="10" t="n"/>
      <c r="JT596" s="10" t="n"/>
      <c r="JU596" s="10" t="n"/>
      <c r="JV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c r="JS597" s="10" t="n"/>
      <c r="JT597" s="10" t="n"/>
      <c r="JU597" s="10" t="n"/>
      <c r="JV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c r="JS598" s="10" t="n"/>
      <c r="JT598" s="10" t="n"/>
      <c r="JU598" s="10" t="n"/>
      <c r="JV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c r="JS599" s="10" t="n"/>
      <c r="JT599" s="10" t="n"/>
      <c r="JU599" s="10" t="n"/>
      <c r="JV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c r="JS600" s="10" t="n"/>
      <c r="JT600" s="10" t="n"/>
      <c r="JU600" s="10" t="n"/>
      <c r="JV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c r="JS601" s="10" t="n"/>
      <c r="JT601" s="10" t="n"/>
      <c r="JU601" s="10" t="n"/>
      <c r="JV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c r="JS602" s="10" t="n"/>
      <c r="JT602" s="10" t="n"/>
      <c r="JU602" s="10" t="n"/>
      <c r="JV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c r="JS603" s="10" t="n"/>
      <c r="JT603" s="10" t="n"/>
      <c r="JU603" s="10" t="n"/>
      <c r="JV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c r="JS604" s="10" t="n"/>
      <c r="JT604" s="10" t="n"/>
      <c r="JU604" s="10" t="n"/>
      <c r="JV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c r="JS605" s="10" t="n"/>
      <c r="JT605" s="10" t="n"/>
      <c r="JU605" s="10" t="n"/>
      <c r="JV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c r="JS606" s="10" t="n"/>
      <c r="JT606" s="10" t="n"/>
      <c r="JU606" s="10" t="n"/>
      <c r="JV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c r="JS607" s="10" t="n"/>
      <c r="JT607" s="10" t="n"/>
      <c r="JU607" s="10" t="n"/>
      <c r="JV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c r="JS608" s="10" t="n"/>
      <c r="JT608" s="10" t="n"/>
      <c r="JU608" s="10" t="n"/>
      <c r="JV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c r="JS609" s="10" t="n"/>
      <c r="JT609" s="10" t="n"/>
      <c r="JU609" s="10" t="n"/>
      <c r="JV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c r="JS610" s="10" t="n"/>
      <c r="JT610" s="10" t="n"/>
      <c r="JU610" s="10" t="n"/>
      <c r="JV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c r="JS611" s="10" t="n"/>
      <c r="JT611" s="10" t="n"/>
      <c r="JU611" s="10" t="n"/>
      <c r="JV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c r="JS612" s="10" t="n"/>
      <c r="JT612" s="10" t="n"/>
      <c r="JU612" s="10" t="n"/>
      <c r="JV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c r="JS613" s="10" t="n"/>
      <c r="JT613" s="10" t="n"/>
      <c r="JU613" s="10" t="n"/>
      <c r="JV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c r="JS614" s="10" t="n"/>
      <c r="JT614" s="10" t="n"/>
      <c r="JU614" s="10" t="n"/>
      <c r="JV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c r="JS615" s="10" t="n"/>
      <c r="JT615" s="10" t="n"/>
      <c r="JU615" s="10" t="n"/>
      <c r="JV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c r="JS616" s="10" t="n"/>
      <c r="JT616" s="10" t="n"/>
      <c r="JU616" s="10" t="n"/>
      <c r="JV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c r="JS617" s="10" t="n"/>
      <c r="JT617" s="10" t="n"/>
      <c r="JU617" s="10" t="n"/>
      <c r="JV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c r="JS618" s="10" t="n"/>
      <c r="JT618" s="10" t="n"/>
      <c r="JU618" s="10" t="n"/>
      <c r="JV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c r="JS619" s="10" t="n"/>
      <c r="JT619" s="10" t="n"/>
      <c r="JU619" s="10" t="n"/>
      <c r="JV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c r="JS620" s="10" t="n"/>
      <c r="JT620" s="10" t="n"/>
      <c r="JU620" s="10" t="n"/>
      <c r="JV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c r="JS621" s="10" t="n"/>
      <c r="JT621" s="10" t="n"/>
      <c r="JU621" s="10" t="n"/>
      <c r="JV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c r="JS622" s="10" t="n"/>
      <c r="JT622" s="10" t="n"/>
      <c r="JU622" s="10" t="n"/>
      <c r="JV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c r="JS623" s="10" t="n"/>
      <c r="JT623" s="10" t="n"/>
      <c r="JU623" s="10" t="n"/>
      <c r="JV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c r="JS624" s="10" t="n"/>
      <c r="JT624" s="10" t="n"/>
      <c r="JU624" s="10" t="n"/>
      <c r="JV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c r="JS625" s="10" t="n"/>
      <c r="JT625" s="10" t="n"/>
      <c r="JU625" s="10" t="n"/>
      <c r="JV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c r="JS626" s="10" t="n"/>
      <c r="JT626" s="10" t="n"/>
      <c r="JU626" s="10" t="n"/>
      <c r="JV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c r="JS627" s="10" t="n"/>
      <c r="JT627" s="10" t="n"/>
      <c r="JU627" s="10" t="n"/>
      <c r="JV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c r="JS628" s="10" t="n"/>
      <c r="JT628" s="10" t="n"/>
      <c r="JU628" s="10" t="n"/>
      <c r="JV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c r="JS629" s="10" t="n"/>
      <c r="JT629" s="10" t="n"/>
      <c r="JU629" s="10" t="n"/>
      <c r="JV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c r="JS630" s="10" t="n"/>
      <c r="JT630" s="10" t="n"/>
      <c r="JU630" s="10" t="n"/>
      <c r="JV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c r="JS631" s="10" t="n"/>
      <c r="JT631" s="10" t="n"/>
      <c r="JU631" s="10" t="n"/>
      <c r="JV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c r="JS632" s="10" t="n"/>
      <c r="JT632" s="10" t="n"/>
      <c r="JU632" s="10" t="n"/>
      <c r="JV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c r="JS633" s="10" t="n"/>
      <c r="JT633" s="10" t="n"/>
      <c r="JU633" s="10" t="n"/>
      <c r="JV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c r="JS634" s="10" t="n"/>
      <c r="JT634" s="10" t="n"/>
      <c r="JU634" s="10" t="n"/>
      <c r="JV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c r="JS635" s="10" t="n"/>
      <c r="JT635" s="10" t="n"/>
      <c r="JU635" s="10" t="n"/>
      <c r="JV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c r="JS636" s="10" t="n"/>
      <c r="JT636" s="10" t="n"/>
      <c r="JU636" s="10" t="n"/>
      <c r="JV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c r="JS637" s="10" t="n"/>
      <c r="JT637" s="10" t="n"/>
      <c r="JU637" s="10" t="n"/>
      <c r="JV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c r="JS638" s="10" t="n"/>
      <c r="JT638" s="10" t="n"/>
      <c r="JU638" s="10" t="n"/>
      <c r="JV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c r="JS639" s="10" t="n"/>
      <c r="JT639" s="10" t="n"/>
      <c r="JU639" s="10" t="n"/>
      <c r="JV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c r="JS640" s="10" t="n"/>
      <c r="JT640" s="10" t="n"/>
      <c r="JU640" s="10" t="n"/>
      <c r="JV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c r="JS641" s="10" t="n"/>
      <c r="JT641" s="10" t="n"/>
      <c r="JU641" s="10" t="n"/>
      <c r="JV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c r="JS642" s="10" t="n"/>
      <c r="JT642" s="10" t="n"/>
      <c r="JU642" s="10" t="n"/>
      <c r="JV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c r="JS643" s="10" t="n"/>
      <c r="JT643" s="10" t="n"/>
      <c r="JU643" s="10" t="n"/>
      <c r="JV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c r="JS644" s="10" t="n"/>
      <c r="JT644" s="10" t="n"/>
      <c r="JU644" s="10" t="n"/>
      <c r="JV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c r="JS645" s="10" t="n"/>
      <c r="JT645" s="10" t="n"/>
      <c r="JU645" s="10" t="n"/>
      <c r="JV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c r="JS646" s="10" t="n"/>
      <c r="JT646" s="10" t="n"/>
      <c r="JU646" s="10" t="n"/>
      <c r="JV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c r="JS647" s="10" t="n"/>
      <c r="JT647" s="10" t="n"/>
      <c r="JU647" s="10" t="n"/>
      <c r="JV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c r="JS648" s="10" t="n"/>
      <c r="JT648" s="10" t="n"/>
      <c r="JU648" s="10" t="n"/>
      <c r="JV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c r="JS649" s="10" t="n"/>
      <c r="JT649" s="10" t="n"/>
      <c r="JU649" s="10" t="n"/>
      <c r="JV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c r="JS650" s="10" t="n"/>
      <c r="JT650" s="10" t="n"/>
      <c r="JU650" s="10" t="n"/>
      <c r="JV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c r="JS651" s="10" t="n"/>
      <c r="JT651" s="10" t="n"/>
      <c r="JU651" s="10" t="n"/>
      <c r="JV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c r="JS652" s="10" t="n"/>
      <c r="JT652" s="10" t="n"/>
      <c r="JU652" s="10" t="n"/>
      <c r="JV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c r="JS653" s="10" t="n"/>
      <c r="JT653" s="10" t="n"/>
      <c r="JU653" s="10" t="n"/>
      <c r="JV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c r="JS654" s="10" t="n"/>
      <c r="JT654" s="10" t="n"/>
      <c r="JU654" s="10" t="n"/>
      <c r="JV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c r="JS655" s="10" t="n"/>
      <c r="JT655" s="10" t="n"/>
      <c r="JU655" s="10" t="n"/>
      <c r="JV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c r="JS656" s="10" t="n"/>
      <c r="JT656" s="10" t="n"/>
      <c r="JU656" s="10" t="n"/>
      <c r="JV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c r="JS657" s="10" t="n"/>
      <c r="JT657" s="10" t="n"/>
      <c r="JU657" s="10" t="n"/>
      <c r="JV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c r="JS658" s="10" t="n"/>
      <c r="JT658" s="10" t="n"/>
      <c r="JU658" s="10" t="n"/>
      <c r="JV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c r="JS659" s="10" t="n"/>
      <c r="JT659" s="10" t="n"/>
      <c r="JU659" s="10" t="n"/>
      <c r="JV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c r="JS660" s="10" t="n"/>
      <c r="JT660" s="10" t="n"/>
      <c r="JU660" s="10" t="n"/>
      <c r="JV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c r="JS661" s="10" t="n"/>
      <c r="JT661" s="10" t="n"/>
      <c r="JU661" s="10" t="n"/>
      <c r="JV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c r="JS662" s="10" t="n"/>
      <c r="JT662" s="10" t="n"/>
      <c r="JU662" s="10" t="n"/>
      <c r="JV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c r="JS663" s="10" t="n"/>
      <c r="JT663" s="10" t="n"/>
      <c r="JU663" s="10" t="n"/>
      <c r="JV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c r="JS664" s="10" t="n"/>
      <c r="JT664" s="10" t="n"/>
      <c r="JU664" s="10" t="n"/>
      <c r="JV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c r="JS665" s="10" t="n"/>
      <c r="JT665" s="10" t="n"/>
      <c r="JU665" s="10" t="n"/>
      <c r="JV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c r="JS666" s="10" t="n"/>
      <c r="JT666" s="10" t="n"/>
      <c r="JU666" s="10" t="n"/>
      <c r="JV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c r="JS667" s="10" t="n"/>
      <c r="JT667" s="10" t="n"/>
      <c r="JU667" s="10" t="n"/>
      <c r="JV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c r="JS668" s="10" t="n"/>
      <c r="JT668" s="10" t="n"/>
      <c r="JU668" s="10" t="n"/>
      <c r="JV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c r="JS669" s="10" t="n"/>
      <c r="JT669" s="10" t="n"/>
      <c r="JU669" s="10" t="n"/>
      <c r="JV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c r="JS670" s="10" t="n"/>
      <c r="JT670" s="10" t="n"/>
      <c r="JU670" s="10" t="n"/>
      <c r="JV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c r="JS671" s="10" t="n"/>
      <c r="JT671" s="10" t="n"/>
      <c r="JU671" s="10" t="n"/>
      <c r="JV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c r="JS672" s="10" t="n"/>
      <c r="JT672" s="10" t="n"/>
      <c r="JU672" s="10" t="n"/>
      <c r="JV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c r="JS673" s="10" t="n"/>
      <c r="JT673" s="10" t="n"/>
      <c r="JU673" s="10" t="n"/>
      <c r="JV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c r="JS674" s="10" t="n"/>
      <c r="JT674" s="10" t="n"/>
      <c r="JU674" s="10" t="n"/>
      <c r="JV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c r="JS675" s="10" t="n"/>
      <c r="JT675" s="10" t="n"/>
      <c r="JU675" s="10" t="n"/>
      <c r="JV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c r="JS676" s="10" t="n"/>
      <c r="JT676" s="10" t="n"/>
      <c r="JU676" s="10" t="n"/>
      <c r="JV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c r="JS677" s="10" t="n"/>
      <c r="JT677" s="10" t="n"/>
      <c r="JU677" s="10" t="n"/>
      <c r="JV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c r="JS678" s="10" t="n"/>
      <c r="JT678" s="10" t="n"/>
      <c r="JU678" s="10" t="n"/>
      <c r="JV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c r="JS679" s="10" t="n"/>
      <c r="JT679" s="10" t="n"/>
      <c r="JU679" s="10" t="n"/>
      <c r="JV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c r="JS680" s="10" t="n"/>
      <c r="JT680" s="10" t="n"/>
      <c r="JU680" s="10" t="n"/>
      <c r="JV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c r="JS681" s="10" t="n"/>
      <c r="JT681" s="10" t="n"/>
      <c r="JU681" s="10" t="n"/>
      <c r="JV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c r="JS682" s="10" t="n"/>
      <c r="JT682" s="10" t="n"/>
      <c r="JU682" s="10" t="n"/>
      <c r="JV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c r="JS683" s="10" t="n"/>
      <c r="JT683" s="10" t="n"/>
      <c r="JU683" s="10" t="n"/>
      <c r="JV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c r="JS684" s="10" t="n"/>
      <c r="JT684" s="10" t="n"/>
      <c r="JU684" s="10" t="n"/>
      <c r="JV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c r="JS685" s="10" t="n"/>
      <c r="JT685" s="10" t="n"/>
      <c r="JU685" s="10" t="n"/>
      <c r="JV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c r="JS686" s="10" t="n"/>
      <c r="JT686" s="10" t="n"/>
      <c r="JU686" s="10" t="n"/>
      <c r="JV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c r="JS687" s="10" t="n"/>
      <c r="JT687" s="10" t="n"/>
      <c r="JU687" s="10" t="n"/>
      <c r="JV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c r="JS688" s="10" t="n"/>
      <c r="JT688" s="10" t="n"/>
      <c r="JU688" s="10" t="n"/>
      <c r="JV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c r="JS689" s="10" t="n"/>
      <c r="JT689" s="10" t="n"/>
      <c r="JU689" s="10" t="n"/>
      <c r="JV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c r="JS690" s="10" t="n"/>
      <c r="JT690" s="10" t="n"/>
      <c r="JU690" s="10" t="n"/>
      <c r="JV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c r="JS691" s="10" t="n"/>
      <c r="JT691" s="10" t="n"/>
      <c r="JU691" s="10" t="n"/>
      <c r="JV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c r="JS692" s="10" t="n"/>
      <c r="JT692" s="10" t="n"/>
      <c r="JU692" s="10" t="n"/>
      <c r="JV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c r="JS693" s="10" t="n"/>
      <c r="JT693" s="10" t="n"/>
      <c r="JU693" s="10" t="n"/>
      <c r="JV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c r="JS694" s="10" t="n"/>
      <c r="JT694" s="10" t="n"/>
      <c r="JU694" s="10" t="n"/>
      <c r="JV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c r="JS695" s="10" t="n"/>
      <c r="JT695" s="10" t="n"/>
      <c r="JU695" s="10" t="n"/>
      <c r="JV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c r="JS696" s="10" t="n"/>
      <c r="JT696" s="10" t="n"/>
      <c r="JU696" s="10" t="n"/>
      <c r="JV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c r="JS697" s="10" t="n"/>
      <c r="JT697" s="10" t="n"/>
      <c r="JU697" s="10" t="n"/>
      <c r="JV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c r="JS698" s="10" t="n"/>
      <c r="JT698" s="10" t="n"/>
      <c r="JU698" s="10" t="n"/>
      <c r="JV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c r="JS699" s="10" t="n"/>
      <c r="JT699" s="10" t="n"/>
      <c r="JU699" s="10" t="n"/>
      <c r="JV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c r="JS700" s="10" t="n"/>
      <c r="JT700" s="10" t="n"/>
      <c r="JU700" s="10" t="n"/>
      <c r="JV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c r="JS701" s="10" t="n"/>
      <c r="JT701" s="10" t="n"/>
      <c r="JU701" s="10" t="n"/>
      <c r="JV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c r="JS702" s="10" t="n"/>
      <c r="JT702" s="10" t="n"/>
      <c r="JU702" s="10" t="n"/>
      <c r="JV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c r="JS703" s="10" t="n"/>
      <c r="JT703" s="10" t="n"/>
      <c r="JU703" s="10" t="n"/>
      <c r="JV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c r="JS704" s="10" t="n"/>
      <c r="JT704" s="10" t="n"/>
      <c r="JU704" s="10" t="n"/>
      <c r="JV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c r="JS705" s="10" t="n"/>
      <c r="JT705" s="10" t="n"/>
      <c r="JU705" s="10" t="n"/>
      <c r="JV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c r="JS706" s="10" t="n"/>
      <c r="JT706" s="10" t="n"/>
      <c r="JU706" s="10" t="n"/>
      <c r="JV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c r="JS707" s="10" t="n"/>
      <c r="JT707" s="10" t="n"/>
      <c r="JU707" s="10" t="n"/>
      <c r="JV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c r="JS708" s="10" t="n"/>
      <c r="JT708" s="10" t="n"/>
      <c r="JU708" s="10" t="n"/>
      <c r="JV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c r="JS709" s="10" t="n"/>
      <c r="JT709" s="10" t="n"/>
      <c r="JU709" s="10" t="n"/>
      <c r="JV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c r="JS710" s="10" t="n"/>
      <c r="JT710" s="10" t="n"/>
      <c r="JU710" s="10" t="n"/>
      <c r="JV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c r="JS711" s="10" t="n"/>
      <c r="JT711" s="10" t="n"/>
      <c r="JU711" s="10" t="n"/>
      <c r="JV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c r="JS712" s="10" t="n"/>
      <c r="JT712" s="10" t="n"/>
      <c r="JU712" s="10" t="n"/>
      <c r="JV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c r="JS713" s="10" t="n"/>
      <c r="JT713" s="10" t="n"/>
      <c r="JU713" s="10" t="n"/>
      <c r="JV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c r="JS714" s="10" t="n"/>
      <c r="JT714" s="10" t="n"/>
      <c r="JU714" s="10" t="n"/>
      <c r="JV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c r="JS715" s="10" t="n"/>
      <c r="JT715" s="10" t="n"/>
      <c r="JU715" s="10" t="n"/>
      <c r="JV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c r="JS716" s="10" t="n"/>
      <c r="JT716" s="10" t="n"/>
      <c r="JU716" s="10" t="n"/>
      <c r="JV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c r="JS717" s="10" t="n"/>
      <c r="JT717" s="10" t="n"/>
      <c r="JU717" s="10" t="n"/>
      <c r="JV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c r="JS718" s="10" t="n"/>
      <c r="JT718" s="10" t="n"/>
      <c r="JU718" s="10" t="n"/>
      <c r="JV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c r="JS719" s="10" t="n"/>
      <c r="JT719" s="10" t="n"/>
      <c r="JU719" s="10" t="n"/>
      <c r="JV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c r="JS720" s="10" t="n"/>
      <c r="JT720" s="10" t="n"/>
      <c r="JU720" s="10" t="n"/>
      <c r="JV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c r="JS721" s="10" t="n"/>
      <c r="JT721" s="10" t="n"/>
      <c r="JU721" s="10" t="n"/>
      <c r="JV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c r="JS722" s="10" t="n"/>
      <c r="JT722" s="10" t="n"/>
      <c r="JU722" s="10" t="n"/>
      <c r="JV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c r="JS723" s="10" t="n"/>
      <c r="JT723" s="10" t="n"/>
      <c r="JU723" s="10" t="n"/>
      <c r="JV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c r="JS724" s="10" t="n"/>
      <c r="JT724" s="10" t="n"/>
      <c r="JU724" s="10" t="n"/>
      <c r="JV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c r="JS725" s="10" t="n"/>
      <c r="JT725" s="10" t="n"/>
      <c r="JU725" s="10" t="n"/>
      <c r="JV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c r="JS726" s="10" t="n"/>
      <c r="JT726" s="10" t="n"/>
      <c r="JU726" s="10" t="n"/>
      <c r="JV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c r="JS727" s="10" t="n"/>
      <c r="JT727" s="10" t="n"/>
      <c r="JU727" s="10" t="n"/>
      <c r="JV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c r="JS728" s="10" t="n"/>
      <c r="JT728" s="10" t="n"/>
      <c r="JU728" s="10" t="n"/>
      <c r="JV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c r="JS729" s="10" t="n"/>
      <c r="JT729" s="10" t="n"/>
      <c r="JU729" s="10" t="n"/>
      <c r="JV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c r="JS730" s="10" t="n"/>
      <c r="JT730" s="10" t="n"/>
      <c r="JU730" s="10" t="n"/>
      <c r="JV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c r="JS731" s="10" t="n"/>
      <c r="JT731" s="10" t="n"/>
      <c r="JU731" s="10" t="n"/>
      <c r="JV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c r="JS732" s="10" t="n"/>
      <c r="JT732" s="10" t="n"/>
      <c r="JU732" s="10" t="n"/>
      <c r="JV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c r="JS733" s="10" t="n"/>
      <c r="JT733" s="10" t="n"/>
      <c r="JU733" s="10" t="n"/>
      <c r="JV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c r="JS734" s="10" t="n"/>
      <c r="JT734" s="10" t="n"/>
      <c r="JU734" s="10" t="n"/>
      <c r="JV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c r="JS735" s="10" t="n"/>
      <c r="JT735" s="10" t="n"/>
      <c r="JU735" s="10" t="n"/>
      <c r="JV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c r="JS736" s="10" t="n"/>
      <c r="JT736" s="10" t="n"/>
      <c r="JU736" s="10" t="n"/>
      <c r="JV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c r="JS737" s="10" t="n"/>
      <c r="JT737" s="10" t="n"/>
      <c r="JU737" s="10" t="n"/>
      <c r="JV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c r="JS738" s="10" t="n"/>
      <c r="JT738" s="10" t="n"/>
      <c r="JU738" s="10" t="n"/>
      <c r="JV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c r="JS739" s="10" t="n"/>
      <c r="JT739" s="10" t="n"/>
      <c r="JU739" s="10" t="n"/>
      <c r="JV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c r="JS740" s="10" t="n"/>
      <c r="JT740" s="10" t="n"/>
      <c r="JU740" s="10" t="n"/>
      <c r="JV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c r="JS741" s="10" t="n"/>
      <c r="JT741" s="10" t="n"/>
      <c r="JU741" s="10" t="n"/>
      <c r="JV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c r="JS742" s="10" t="n"/>
      <c r="JT742" s="10" t="n"/>
      <c r="JU742" s="10" t="n"/>
      <c r="JV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c r="JS743" s="10" t="n"/>
      <c r="JT743" s="10" t="n"/>
      <c r="JU743" s="10" t="n"/>
      <c r="JV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c r="JS744" s="10" t="n"/>
      <c r="JT744" s="10" t="n"/>
      <c r="JU744" s="10" t="n"/>
      <c r="JV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c r="JS745" s="10" t="n"/>
      <c r="JT745" s="10" t="n"/>
      <c r="JU745" s="10" t="n"/>
      <c r="JV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c r="JS746" s="10" t="n"/>
      <c r="JT746" s="10" t="n"/>
      <c r="JU746" s="10" t="n"/>
      <c r="JV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c r="JS747" s="10" t="n"/>
      <c r="JT747" s="10" t="n"/>
      <c r="JU747" s="10" t="n"/>
      <c r="JV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c r="JS748" s="10" t="n"/>
      <c r="JT748" s="10" t="n"/>
      <c r="JU748" s="10" t="n"/>
      <c r="JV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c r="JS749" s="10" t="n"/>
      <c r="JT749" s="10" t="n"/>
      <c r="JU749" s="10" t="n"/>
      <c r="JV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c r="JS750" s="10" t="n"/>
      <c r="JT750" s="10" t="n"/>
      <c r="JU750" s="10" t="n"/>
      <c r="JV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c r="JS751" s="10" t="n"/>
      <c r="JT751" s="10" t="n"/>
      <c r="JU751" s="10" t="n"/>
      <c r="JV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c r="JS752" s="10" t="n"/>
      <c r="JT752" s="10" t="n"/>
      <c r="JU752" s="10" t="n"/>
      <c r="JV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c r="JS753" s="10" t="n"/>
      <c r="JT753" s="10" t="n"/>
      <c r="JU753" s="10" t="n"/>
      <c r="JV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c r="JS754" s="10" t="n"/>
      <c r="JT754" s="10" t="n"/>
      <c r="JU754" s="10" t="n"/>
      <c r="JV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c r="JS755" s="10" t="n"/>
      <c r="JT755" s="10" t="n"/>
      <c r="JU755" s="10" t="n"/>
      <c r="JV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c r="JS756" s="10" t="n"/>
      <c r="JT756" s="10" t="n"/>
      <c r="JU756" s="10" t="n"/>
      <c r="JV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c r="JS757" s="10" t="n"/>
      <c r="JT757" s="10" t="n"/>
      <c r="JU757" s="10" t="n"/>
      <c r="JV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c r="JS758" s="10" t="n"/>
      <c r="JT758" s="10" t="n"/>
      <c r="JU758" s="10" t="n"/>
      <c r="JV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c r="JS759" s="10" t="n"/>
      <c r="JT759" s="10" t="n"/>
      <c r="JU759" s="10" t="n"/>
      <c r="JV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c r="JS760" s="10" t="n"/>
      <c r="JT760" s="10" t="n"/>
      <c r="JU760" s="10" t="n"/>
      <c r="JV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c r="JS761" s="10" t="n"/>
      <c r="JT761" s="10" t="n"/>
      <c r="JU761" s="10" t="n"/>
      <c r="JV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c r="JS762" s="10" t="n"/>
      <c r="JT762" s="10" t="n"/>
      <c r="JU762" s="10" t="n"/>
      <c r="JV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c r="JS763" s="10" t="n"/>
      <c r="JT763" s="10" t="n"/>
      <c r="JU763" s="10" t="n"/>
      <c r="JV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c r="JS764" s="10" t="n"/>
      <c r="JT764" s="10" t="n"/>
      <c r="JU764" s="10" t="n"/>
      <c r="JV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c r="JS765" s="10" t="n"/>
      <c r="JT765" s="10" t="n"/>
      <c r="JU765" s="10" t="n"/>
      <c r="JV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c r="JS766" s="10" t="n"/>
      <c r="JT766" s="10" t="n"/>
      <c r="JU766" s="10" t="n"/>
      <c r="JV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c r="JS767" s="10" t="n"/>
      <c r="JT767" s="10" t="n"/>
      <c r="JU767" s="10" t="n"/>
      <c r="JV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c r="JS768" s="10" t="n"/>
      <c r="JT768" s="10" t="n"/>
      <c r="JU768" s="10" t="n"/>
      <c r="JV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c r="JS769" s="10" t="n"/>
      <c r="JT769" s="10" t="n"/>
      <c r="JU769" s="10" t="n"/>
      <c r="JV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c r="JS770" s="10" t="n"/>
      <c r="JT770" s="10" t="n"/>
      <c r="JU770" s="10" t="n"/>
      <c r="JV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c r="JS771" s="10" t="n"/>
      <c r="JT771" s="10" t="n"/>
      <c r="JU771" s="10" t="n"/>
      <c r="JV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c r="JS772" s="10" t="n"/>
      <c r="JT772" s="10" t="n"/>
      <c r="JU772" s="10" t="n"/>
      <c r="JV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c r="JS773" s="10" t="n"/>
      <c r="JT773" s="10" t="n"/>
      <c r="JU773" s="10" t="n"/>
      <c r="JV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c r="JS774" s="10" t="n"/>
      <c r="JT774" s="10" t="n"/>
      <c r="JU774" s="10" t="n"/>
      <c r="JV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c r="JS775" s="10" t="n"/>
      <c r="JT775" s="10" t="n"/>
      <c r="JU775" s="10" t="n"/>
      <c r="JV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c r="JS776" s="10" t="n"/>
      <c r="JT776" s="10" t="n"/>
      <c r="JU776" s="10" t="n"/>
      <c r="JV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c r="JS777" s="10" t="n"/>
      <c r="JT777" s="10" t="n"/>
      <c r="JU777" s="10" t="n"/>
      <c r="JV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c r="JS778" s="10" t="n"/>
      <c r="JT778" s="10" t="n"/>
      <c r="JU778" s="10" t="n"/>
      <c r="JV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c r="JS779" s="10" t="n"/>
      <c r="JT779" s="10" t="n"/>
      <c r="JU779" s="10" t="n"/>
      <c r="JV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c r="JS780" s="10" t="n"/>
      <c r="JT780" s="10" t="n"/>
      <c r="JU780" s="10" t="n"/>
      <c r="JV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c r="JS781" s="10" t="n"/>
      <c r="JT781" s="10" t="n"/>
      <c r="JU781" s="10" t="n"/>
      <c r="JV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c r="JS782" s="10" t="n"/>
      <c r="JT782" s="10" t="n"/>
      <c r="JU782" s="10" t="n"/>
      <c r="JV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c r="JS783" s="10" t="n"/>
      <c r="JT783" s="10" t="n"/>
      <c r="JU783" s="10" t="n"/>
      <c r="JV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c r="JS784" s="10" t="n"/>
      <c r="JT784" s="10" t="n"/>
      <c r="JU784" s="10" t="n"/>
      <c r="JV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c r="JS785" s="10" t="n"/>
      <c r="JT785" s="10" t="n"/>
      <c r="JU785" s="10" t="n"/>
      <c r="JV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c r="JS786" s="10" t="n"/>
      <c r="JT786" s="10" t="n"/>
      <c r="JU786" s="10" t="n"/>
      <c r="JV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c r="JS787" s="10" t="n"/>
      <c r="JT787" s="10" t="n"/>
      <c r="JU787" s="10" t="n"/>
      <c r="JV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c r="JS788" s="10" t="n"/>
      <c r="JT788" s="10" t="n"/>
      <c r="JU788" s="10" t="n"/>
      <c r="JV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c r="JS789" s="10" t="n"/>
      <c r="JT789" s="10" t="n"/>
      <c r="JU789" s="10" t="n"/>
      <c r="JV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c r="JS790" s="10" t="n"/>
      <c r="JT790" s="10" t="n"/>
      <c r="JU790" s="10" t="n"/>
      <c r="JV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c r="JS791" s="10" t="n"/>
      <c r="JT791" s="10" t="n"/>
      <c r="JU791" s="10" t="n"/>
      <c r="JV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c r="JS792" s="10" t="n"/>
      <c r="JT792" s="10" t="n"/>
      <c r="JU792" s="10" t="n"/>
      <c r="JV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c r="JS793" s="10" t="n"/>
      <c r="JT793" s="10" t="n"/>
      <c r="JU793" s="10" t="n"/>
      <c r="JV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c r="JS794" s="10" t="n"/>
      <c r="JT794" s="10" t="n"/>
      <c r="JU794" s="10" t="n"/>
      <c r="JV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c r="JS795" s="10" t="n"/>
      <c r="JT795" s="10" t="n"/>
      <c r="JU795" s="10" t="n"/>
      <c r="JV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c r="JS796" s="10" t="n"/>
      <c r="JT796" s="10" t="n"/>
      <c r="JU796" s="10" t="n"/>
      <c r="JV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c r="JS797" s="10" t="n"/>
      <c r="JT797" s="10" t="n"/>
      <c r="JU797" s="10" t="n"/>
      <c r="JV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c r="JS798" s="10" t="n"/>
      <c r="JT798" s="10" t="n"/>
      <c r="JU798" s="10" t="n"/>
      <c r="JV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c r="JS799" s="10" t="n"/>
      <c r="JT799" s="10" t="n"/>
      <c r="JU799" s="10" t="n"/>
      <c r="JV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c r="JS800" s="10" t="n"/>
      <c r="JT800" s="10" t="n"/>
      <c r="JU800" s="10" t="n"/>
      <c r="JV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c r="JS801" s="10" t="n"/>
      <c r="JT801" s="10" t="n"/>
      <c r="JU801" s="10" t="n"/>
      <c r="JV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c r="JS802" s="10" t="n"/>
      <c r="JT802" s="10" t="n"/>
      <c r="JU802" s="10" t="n"/>
      <c r="JV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c r="JS803" s="10" t="n"/>
      <c r="JT803" s="10" t="n"/>
      <c r="JU803" s="10" t="n"/>
      <c r="JV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c r="JS804" s="10" t="n"/>
      <c r="JT804" s="10" t="n"/>
      <c r="JU804" s="10" t="n"/>
      <c r="JV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c r="JS805" s="10" t="n"/>
      <c r="JT805" s="10" t="n"/>
      <c r="JU805" s="10" t="n"/>
      <c r="JV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c r="JS806" s="10" t="n"/>
      <c r="JT806" s="10" t="n"/>
      <c r="JU806" s="10" t="n"/>
      <c r="JV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c r="JS807" s="10" t="n"/>
      <c r="JT807" s="10" t="n"/>
      <c r="JU807" s="10" t="n"/>
      <c r="JV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c r="JS808" s="10" t="n"/>
      <c r="JT808" s="10" t="n"/>
      <c r="JU808" s="10" t="n"/>
      <c r="JV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c r="JS809" s="10" t="n"/>
      <c r="JT809" s="10" t="n"/>
      <c r="JU809" s="10" t="n"/>
      <c r="JV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c r="JS810" s="10" t="n"/>
      <c r="JT810" s="10" t="n"/>
      <c r="JU810" s="10" t="n"/>
      <c r="JV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c r="JS811" s="10" t="n"/>
      <c r="JT811" s="10" t="n"/>
      <c r="JU811" s="10" t="n"/>
      <c r="JV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c r="JS812" s="10" t="n"/>
      <c r="JT812" s="10" t="n"/>
      <c r="JU812" s="10" t="n"/>
      <c r="JV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c r="JS813" s="10" t="n"/>
      <c r="JT813" s="10" t="n"/>
      <c r="JU813" s="10" t="n"/>
      <c r="JV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c r="JS814" s="10" t="n"/>
      <c r="JT814" s="10" t="n"/>
      <c r="JU814" s="10" t="n"/>
      <c r="JV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c r="JS815" s="10" t="n"/>
      <c r="JT815" s="10" t="n"/>
      <c r="JU815" s="10" t="n"/>
      <c r="JV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c r="JS816" s="10" t="n"/>
      <c r="JT816" s="10" t="n"/>
      <c r="JU816" s="10" t="n"/>
      <c r="JV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c r="JS817" s="10" t="n"/>
      <c r="JT817" s="10" t="n"/>
      <c r="JU817" s="10" t="n"/>
      <c r="JV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c r="JS818" s="10" t="n"/>
      <c r="JT818" s="10" t="n"/>
      <c r="JU818" s="10" t="n"/>
      <c r="JV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c r="JS819" s="10" t="n"/>
      <c r="JT819" s="10" t="n"/>
      <c r="JU819" s="10" t="n"/>
      <c r="JV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c r="JS820" s="10" t="n"/>
      <c r="JT820" s="10" t="n"/>
      <c r="JU820" s="10" t="n"/>
      <c r="JV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c r="JS821" s="10" t="n"/>
      <c r="JT821" s="10" t="n"/>
      <c r="JU821" s="10" t="n"/>
      <c r="JV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c r="JS822" s="10" t="n"/>
      <c r="JT822" s="10" t="n"/>
      <c r="JU822" s="10" t="n"/>
      <c r="JV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c r="JS823" s="10" t="n"/>
      <c r="JT823" s="10" t="n"/>
      <c r="JU823" s="10" t="n"/>
      <c r="JV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c r="JS824" s="10" t="n"/>
      <c r="JT824" s="10" t="n"/>
      <c r="JU824" s="10" t="n"/>
      <c r="JV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c r="JS825" s="10" t="n"/>
      <c r="JT825" s="10" t="n"/>
      <c r="JU825" s="10" t="n"/>
      <c r="JV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c r="JS826" s="10" t="n"/>
      <c r="JT826" s="10" t="n"/>
      <c r="JU826" s="10" t="n"/>
      <c r="JV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c r="JS827" s="10" t="n"/>
      <c r="JT827" s="10" t="n"/>
      <c r="JU827" s="10" t="n"/>
      <c r="JV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c r="JS828" s="10" t="n"/>
      <c r="JT828" s="10" t="n"/>
      <c r="JU828" s="10" t="n"/>
      <c r="JV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c r="JS829" s="10" t="n"/>
      <c r="JT829" s="10" t="n"/>
      <c r="JU829" s="10" t="n"/>
      <c r="JV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c r="JS830" s="10" t="n"/>
      <c r="JT830" s="10" t="n"/>
      <c r="JU830" s="10" t="n"/>
      <c r="JV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c r="JS831" s="10" t="n"/>
      <c r="JT831" s="10" t="n"/>
      <c r="JU831" s="10" t="n"/>
      <c r="JV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c r="JS832" s="10" t="n"/>
      <c r="JT832" s="10" t="n"/>
      <c r="JU832" s="10" t="n"/>
      <c r="JV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c r="JS833" s="10" t="n"/>
      <c r="JT833" s="10" t="n"/>
      <c r="JU833" s="10" t="n"/>
      <c r="JV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c r="JS834" s="10" t="n"/>
      <c r="JT834" s="10" t="n"/>
      <c r="JU834" s="10" t="n"/>
      <c r="JV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c r="JS835" s="10" t="n"/>
      <c r="JT835" s="10" t="n"/>
      <c r="JU835" s="10" t="n"/>
      <c r="JV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c r="JS836" s="10" t="n"/>
      <c r="JT836" s="10" t="n"/>
      <c r="JU836" s="10" t="n"/>
      <c r="JV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c r="JS837" s="10" t="n"/>
      <c r="JT837" s="10" t="n"/>
      <c r="JU837" s="10" t="n"/>
      <c r="JV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c r="JS838" s="10" t="n"/>
      <c r="JT838" s="10" t="n"/>
      <c r="JU838" s="10" t="n"/>
      <c r="JV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c r="JS839" s="10" t="n"/>
      <c r="JT839" s="10" t="n"/>
      <c r="JU839" s="10" t="n"/>
      <c r="JV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c r="JS840" s="10" t="n"/>
      <c r="JT840" s="10" t="n"/>
      <c r="JU840" s="10" t="n"/>
      <c r="JV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c r="JS841" s="10" t="n"/>
      <c r="JT841" s="10" t="n"/>
      <c r="JU841" s="10" t="n"/>
      <c r="JV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c r="JS842" s="10" t="n"/>
      <c r="JT842" s="10" t="n"/>
      <c r="JU842" s="10" t="n"/>
      <c r="JV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c r="JS843" s="10" t="n"/>
      <c r="JT843" s="10" t="n"/>
      <c r="JU843" s="10" t="n"/>
      <c r="JV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c r="JS844" s="10" t="n"/>
      <c r="JT844" s="10" t="n"/>
      <c r="JU844" s="10" t="n"/>
      <c r="JV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c r="JS845" s="10" t="n"/>
      <c r="JT845" s="10" t="n"/>
      <c r="JU845" s="10" t="n"/>
      <c r="JV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c r="JS846" s="10" t="n"/>
      <c r="JT846" s="10" t="n"/>
      <c r="JU846" s="10" t="n"/>
      <c r="JV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c r="JS847" s="10" t="n"/>
      <c r="JT847" s="10" t="n"/>
      <c r="JU847" s="10" t="n"/>
      <c r="JV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c r="JS848" s="10" t="n"/>
      <c r="JT848" s="10" t="n"/>
      <c r="JU848" s="10" t="n"/>
      <c r="JV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c r="JS849" s="10" t="n"/>
      <c r="JT849" s="10" t="n"/>
      <c r="JU849" s="10" t="n"/>
      <c r="JV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c r="JS850" s="10" t="n"/>
      <c r="JT850" s="10" t="n"/>
      <c r="JU850" s="10" t="n"/>
      <c r="JV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c r="JS851" s="10" t="n"/>
      <c r="JT851" s="10" t="n"/>
      <c r="JU851" s="10" t="n"/>
      <c r="JV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c r="JS852" s="10" t="n"/>
      <c r="JT852" s="10" t="n"/>
      <c r="JU852" s="10" t="n"/>
      <c r="JV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c r="JS853" s="10" t="n"/>
      <c r="JT853" s="10" t="n"/>
      <c r="JU853" s="10" t="n"/>
      <c r="JV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c r="JS854" s="10" t="n"/>
      <c r="JT854" s="10" t="n"/>
      <c r="JU854" s="10" t="n"/>
      <c r="JV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c r="JS855" s="10" t="n"/>
      <c r="JT855" s="10" t="n"/>
      <c r="JU855" s="10" t="n"/>
      <c r="JV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c r="JS856" s="10" t="n"/>
      <c r="JT856" s="10" t="n"/>
      <c r="JU856" s="10" t="n"/>
      <c r="JV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c r="JS857" s="10" t="n"/>
      <c r="JT857" s="10" t="n"/>
      <c r="JU857" s="10" t="n"/>
      <c r="JV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c r="JS858" s="10" t="n"/>
      <c r="JT858" s="10" t="n"/>
      <c r="JU858" s="10" t="n"/>
      <c r="JV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c r="JS859" s="10" t="n"/>
      <c r="JT859" s="10" t="n"/>
      <c r="JU859" s="10" t="n"/>
      <c r="JV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c r="JS860" s="10" t="n"/>
      <c r="JT860" s="10" t="n"/>
      <c r="JU860" s="10" t="n"/>
      <c r="JV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c r="JS861" s="10" t="n"/>
      <c r="JT861" s="10" t="n"/>
      <c r="JU861" s="10" t="n"/>
      <c r="JV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c r="JS862" s="10" t="n"/>
      <c r="JT862" s="10" t="n"/>
      <c r="JU862" s="10" t="n"/>
      <c r="JV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c r="JS863" s="10" t="n"/>
      <c r="JT863" s="10" t="n"/>
      <c r="JU863" s="10" t="n"/>
      <c r="JV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c r="JS864" s="10" t="n"/>
      <c r="JT864" s="10" t="n"/>
      <c r="JU864" s="10" t="n"/>
      <c r="JV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c r="JS865" s="10" t="n"/>
      <c r="JT865" s="10" t="n"/>
      <c r="JU865" s="10" t="n"/>
      <c r="JV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c r="JS866" s="10" t="n"/>
      <c r="JT866" s="10" t="n"/>
      <c r="JU866" s="10" t="n"/>
      <c r="JV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c r="JS867" s="10" t="n"/>
      <c r="JT867" s="10" t="n"/>
      <c r="JU867" s="10" t="n"/>
      <c r="JV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c r="JS868" s="10" t="n"/>
      <c r="JT868" s="10" t="n"/>
      <c r="JU868" s="10" t="n"/>
      <c r="JV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c r="JS869" s="10" t="n"/>
      <c r="JT869" s="10" t="n"/>
      <c r="JU869" s="10" t="n"/>
      <c r="JV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c r="JS870" s="10" t="n"/>
      <c r="JT870" s="10" t="n"/>
      <c r="JU870" s="10" t="n"/>
      <c r="JV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c r="JS871" s="10" t="n"/>
      <c r="JT871" s="10" t="n"/>
      <c r="JU871" s="10" t="n"/>
      <c r="JV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c r="JS872" s="10" t="n"/>
      <c r="JT872" s="10" t="n"/>
      <c r="JU872" s="10" t="n"/>
      <c r="JV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c r="JS873" s="10" t="n"/>
      <c r="JT873" s="10" t="n"/>
      <c r="JU873" s="10" t="n"/>
      <c r="JV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c r="JS874" s="10" t="n"/>
      <c r="JT874" s="10" t="n"/>
      <c r="JU874" s="10" t="n"/>
      <c r="JV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c r="JS875" s="10" t="n"/>
      <c r="JT875" s="10" t="n"/>
      <c r="JU875" s="10" t="n"/>
      <c r="JV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c r="JS876" s="10" t="n"/>
      <c r="JT876" s="10" t="n"/>
      <c r="JU876" s="10" t="n"/>
      <c r="JV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c r="JS877" s="10" t="n"/>
      <c r="JT877" s="10" t="n"/>
      <c r="JU877" s="10" t="n"/>
      <c r="JV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c r="JS878" s="10" t="n"/>
      <c r="JT878" s="10" t="n"/>
      <c r="JU878" s="10" t="n"/>
      <c r="JV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c r="JS879" s="10" t="n"/>
      <c r="JT879" s="10" t="n"/>
      <c r="JU879" s="10" t="n"/>
      <c r="JV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c r="JS880" s="10" t="n"/>
      <c r="JT880" s="10" t="n"/>
      <c r="JU880" s="10" t="n"/>
      <c r="JV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c r="JS881" s="10" t="n"/>
      <c r="JT881" s="10" t="n"/>
      <c r="JU881" s="10" t="n"/>
      <c r="JV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c r="JS882" s="10" t="n"/>
      <c r="JT882" s="10" t="n"/>
      <c r="JU882" s="10" t="n"/>
      <c r="JV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c r="JS883" s="10" t="n"/>
      <c r="JT883" s="10" t="n"/>
      <c r="JU883" s="10" t="n"/>
      <c r="JV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c r="JS884" s="10" t="n"/>
      <c r="JT884" s="10" t="n"/>
      <c r="JU884" s="10" t="n"/>
      <c r="JV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c r="JS885" s="10" t="n"/>
      <c r="JT885" s="10" t="n"/>
      <c r="JU885" s="10" t="n"/>
      <c r="JV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c r="JS886" s="10" t="n"/>
      <c r="JT886" s="10" t="n"/>
      <c r="JU886" s="10" t="n"/>
      <c r="JV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c r="JS887" s="10" t="n"/>
      <c r="JT887" s="10" t="n"/>
      <c r="JU887" s="10" t="n"/>
      <c r="JV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c r="JS888" s="10" t="n"/>
      <c r="JT888" s="10" t="n"/>
      <c r="JU888" s="10" t="n"/>
      <c r="JV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c r="JS889" s="10" t="n"/>
      <c r="JT889" s="10" t="n"/>
      <c r="JU889" s="10" t="n"/>
      <c r="JV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c r="JS890" s="10" t="n"/>
      <c r="JT890" s="10" t="n"/>
      <c r="JU890" s="10" t="n"/>
      <c r="JV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c r="JS891" s="10" t="n"/>
      <c r="JT891" s="10" t="n"/>
      <c r="JU891" s="10" t="n"/>
      <c r="JV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c r="JS892" s="10" t="n"/>
      <c r="JT892" s="10" t="n"/>
      <c r="JU892" s="10" t="n"/>
      <c r="JV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c r="JS893" s="10" t="n"/>
      <c r="JT893" s="10" t="n"/>
      <c r="JU893" s="10" t="n"/>
      <c r="JV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c r="JS894" s="10" t="n"/>
      <c r="JT894" s="10" t="n"/>
      <c r="JU894" s="10" t="n"/>
      <c r="JV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c r="JS895" s="10" t="n"/>
      <c r="JT895" s="10" t="n"/>
      <c r="JU895" s="10" t="n"/>
      <c r="JV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c r="JS896" s="10" t="n"/>
      <c r="JT896" s="10" t="n"/>
      <c r="JU896" s="10" t="n"/>
      <c r="JV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c r="JS897" s="10" t="n"/>
      <c r="JT897" s="10" t="n"/>
      <c r="JU897" s="10" t="n"/>
      <c r="JV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c r="JS898" s="10" t="n"/>
      <c r="JT898" s="10" t="n"/>
      <c r="JU898" s="10" t="n"/>
      <c r="JV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c r="JS899" s="10" t="n"/>
      <c r="JT899" s="10" t="n"/>
      <c r="JU899" s="10" t="n"/>
      <c r="JV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c r="JS900" s="10" t="n"/>
      <c r="JT900" s="10" t="n"/>
      <c r="JU900" s="10" t="n"/>
      <c r="JV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c r="JS901" s="10" t="n"/>
      <c r="JT901" s="10" t="n"/>
      <c r="JU901" s="10" t="n"/>
      <c r="JV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c r="JS902" s="10" t="n"/>
      <c r="JT902" s="10" t="n"/>
      <c r="JU902" s="10" t="n"/>
      <c r="JV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c r="JS903" s="10" t="n"/>
      <c r="JT903" s="10" t="n"/>
      <c r="JU903" s="10" t="n"/>
      <c r="JV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c r="JS904" s="10" t="n"/>
      <c r="JT904" s="10" t="n"/>
      <c r="JU904" s="10" t="n"/>
      <c r="JV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c r="JS905" s="10" t="n"/>
      <c r="JT905" s="10" t="n"/>
      <c r="JU905" s="10" t="n"/>
      <c r="JV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c r="JS906" s="10" t="n"/>
      <c r="JT906" s="10" t="n"/>
      <c r="JU906" s="10" t="n"/>
      <c r="JV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c r="JS907" s="10" t="n"/>
      <c r="JT907" s="10" t="n"/>
      <c r="JU907" s="10" t="n"/>
      <c r="JV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c r="JS908" s="10" t="n"/>
      <c r="JT908" s="10" t="n"/>
      <c r="JU908" s="10" t="n"/>
      <c r="JV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c r="JS909" s="10" t="n"/>
      <c r="JT909" s="10" t="n"/>
      <c r="JU909" s="10" t="n"/>
      <c r="JV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c r="JS910" s="10" t="n"/>
      <c r="JT910" s="10" t="n"/>
      <c r="JU910" s="10" t="n"/>
      <c r="JV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c r="JS911" s="10" t="n"/>
      <c r="JT911" s="10" t="n"/>
      <c r="JU911" s="10" t="n"/>
      <c r="JV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c r="JS912" s="10" t="n"/>
      <c r="JT912" s="10" t="n"/>
      <c r="JU912" s="10" t="n"/>
      <c r="JV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c r="JS913" s="10" t="n"/>
      <c r="JT913" s="10" t="n"/>
      <c r="JU913" s="10" t="n"/>
      <c r="JV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c r="JS914" s="10" t="n"/>
      <c r="JT914" s="10" t="n"/>
      <c r="JU914" s="10" t="n"/>
      <c r="JV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c r="JS915" s="10" t="n"/>
      <c r="JT915" s="10" t="n"/>
      <c r="JU915" s="10" t="n"/>
      <c r="JV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c r="JS916" s="10" t="n"/>
      <c r="JT916" s="10" t="n"/>
      <c r="JU916" s="10" t="n"/>
      <c r="JV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c r="JS917" s="10" t="n"/>
      <c r="JT917" s="10" t="n"/>
      <c r="JU917" s="10" t="n"/>
      <c r="JV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c r="JS918" s="10" t="n"/>
      <c r="JT918" s="10" t="n"/>
      <c r="JU918" s="10" t="n"/>
      <c r="JV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c r="JS919" s="10" t="n"/>
      <c r="JT919" s="10" t="n"/>
      <c r="JU919" s="10" t="n"/>
      <c r="JV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c r="JS920" s="10" t="n"/>
      <c r="JT920" s="10" t="n"/>
      <c r="JU920" s="10" t="n"/>
      <c r="JV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c r="JS921" s="10" t="n"/>
      <c r="JT921" s="10" t="n"/>
      <c r="JU921" s="10" t="n"/>
      <c r="JV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c r="JS922" s="10" t="n"/>
      <c r="JT922" s="10" t="n"/>
      <c r="JU922" s="10" t="n"/>
      <c r="JV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c r="JS923" s="10" t="n"/>
      <c r="JT923" s="10" t="n"/>
      <c r="JU923" s="10" t="n"/>
      <c r="JV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c r="JS924" s="10" t="n"/>
      <c r="JT924" s="10" t="n"/>
      <c r="JU924" s="10" t="n"/>
      <c r="JV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c r="JS925" s="10" t="n"/>
      <c r="JT925" s="10" t="n"/>
      <c r="JU925" s="10" t="n"/>
      <c r="JV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c r="JS926" s="10" t="n"/>
      <c r="JT926" s="10" t="n"/>
      <c r="JU926" s="10" t="n"/>
      <c r="JV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c r="JS927" s="10" t="n"/>
      <c r="JT927" s="10" t="n"/>
      <c r="JU927" s="10" t="n"/>
      <c r="JV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c r="JS928" s="10" t="n"/>
      <c r="JT928" s="10" t="n"/>
      <c r="JU928" s="10" t="n"/>
      <c r="JV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c r="JS929" s="10" t="n"/>
      <c r="JT929" s="10" t="n"/>
      <c r="JU929" s="10" t="n"/>
      <c r="JV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c r="JS930" s="10" t="n"/>
      <c r="JT930" s="10" t="n"/>
      <c r="JU930" s="10" t="n"/>
      <c r="JV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c r="JS931" s="10" t="n"/>
      <c r="JT931" s="10" t="n"/>
      <c r="JU931" s="10" t="n"/>
      <c r="JV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c r="JS932" s="10" t="n"/>
      <c r="JT932" s="10" t="n"/>
      <c r="JU932" s="10" t="n"/>
      <c r="JV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c r="JS933" s="10" t="n"/>
      <c r="JT933" s="10" t="n"/>
      <c r="JU933" s="10" t="n"/>
      <c r="JV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c r="JS934" s="10" t="n"/>
      <c r="JT934" s="10" t="n"/>
      <c r="JU934" s="10" t="n"/>
      <c r="JV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c r="JS935" s="10" t="n"/>
      <c r="JT935" s="10" t="n"/>
      <c r="JU935" s="10" t="n"/>
      <c r="JV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c r="JS936" s="10" t="n"/>
      <c r="JT936" s="10" t="n"/>
      <c r="JU936" s="10" t="n"/>
      <c r="JV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c r="JS937" s="10" t="n"/>
      <c r="JT937" s="10" t="n"/>
      <c r="JU937" s="10" t="n"/>
      <c r="JV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c r="JS938" s="10" t="n"/>
      <c r="JT938" s="10" t="n"/>
      <c r="JU938" s="10" t="n"/>
      <c r="JV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c r="JS939" s="10" t="n"/>
      <c r="JT939" s="10" t="n"/>
      <c r="JU939" s="10" t="n"/>
      <c r="JV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c r="JS940" s="10" t="n"/>
      <c r="JT940" s="10" t="n"/>
      <c r="JU940" s="10" t="n"/>
      <c r="JV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c r="JS941" s="10" t="n"/>
      <c r="JT941" s="10" t="n"/>
      <c r="JU941" s="10" t="n"/>
      <c r="JV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c r="JS942" s="10" t="n"/>
      <c r="JT942" s="10" t="n"/>
      <c r="JU942" s="10" t="n"/>
      <c r="JV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c r="JS943" s="10" t="n"/>
      <c r="JT943" s="10" t="n"/>
      <c r="JU943" s="10" t="n"/>
      <c r="JV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c r="JS944" s="10" t="n"/>
      <c r="JT944" s="10" t="n"/>
      <c r="JU944" s="10" t="n"/>
      <c r="JV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c r="JS945" s="10" t="n"/>
      <c r="JT945" s="10" t="n"/>
      <c r="JU945" s="10" t="n"/>
      <c r="JV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c r="JS946" s="10" t="n"/>
      <c r="JT946" s="10" t="n"/>
      <c r="JU946" s="10" t="n"/>
      <c r="JV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c r="JS947" s="10" t="n"/>
      <c r="JT947" s="10" t="n"/>
      <c r="JU947" s="10" t="n"/>
      <c r="JV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c r="JS948" s="10" t="n"/>
      <c r="JT948" s="10" t="n"/>
      <c r="JU948" s="10" t="n"/>
      <c r="JV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c r="JS949" s="10" t="n"/>
      <c r="JT949" s="10" t="n"/>
      <c r="JU949" s="10" t="n"/>
      <c r="JV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c r="JS950" s="10" t="n"/>
      <c r="JT950" s="10" t="n"/>
      <c r="JU950" s="10" t="n"/>
      <c r="JV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c r="JS951" s="10" t="n"/>
      <c r="JT951" s="10" t="n"/>
      <c r="JU951" s="10" t="n"/>
      <c r="JV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c r="JS952" s="10" t="n"/>
      <c r="JT952" s="10" t="n"/>
      <c r="JU952" s="10" t="n"/>
      <c r="JV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c r="JS953" s="10" t="n"/>
      <c r="JT953" s="10" t="n"/>
      <c r="JU953" s="10" t="n"/>
      <c r="JV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c r="JS954" s="10" t="n"/>
      <c r="JT954" s="10" t="n"/>
      <c r="JU954" s="10" t="n"/>
      <c r="JV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c r="JS955" s="10" t="n"/>
      <c r="JT955" s="10" t="n"/>
      <c r="JU955" s="10" t="n"/>
      <c r="JV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c r="JS956" s="10" t="n"/>
      <c r="JT956" s="10" t="n"/>
      <c r="JU956" s="10" t="n"/>
      <c r="JV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c r="JS957" s="10" t="n"/>
      <c r="JT957" s="10" t="n"/>
      <c r="JU957" s="10" t="n"/>
      <c r="JV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c r="JS958" s="10" t="n"/>
      <c r="JT958" s="10" t="n"/>
      <c r="JU958" s="10" t="n"/>
      <c r="JV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c r="JS959" s="10" t="n"/>
      <c r="JT959" s="10" t="n"/>
      <c r="JU959" s="10" t="n"/>
      <c r="JV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c r="JS960" s="10" t="n"/>
      <c r="JT960" s="10" t="n"/>
      <c r="JU960" s="10" t="n"/>
      <c r="JV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c r="JS961" s="10" t="n"/>
      <c r="JT961" s="10" t="n"/>
      <c r="JU961" s="10" t="n"/>
      <c r="JV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c r="JS962" s="10" t="n"/>
      <c r="JT962" s="10" t="n"/>
      <c r="JU962" s="10" t="n"/>
      <c r="JV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c r="JS963" s="10" t="n"/>
      <c r="JT963" s="10" t="n"/>
      <c r="JU963" s="10" t="n"/>
      <c r="JV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c r="JS964" s="10" t="n"/>
      <c r="JT964" s="10" t="n"/>
      <c r="JU964" s="10" t="n"/>
      <c r="JV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c r="JS965" s="10" t="n"/>
      <c r="JT965" s="10" t="n"/>
      <c r="JU965" s="10" t="n"/>
      <c r="JV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c r="JS966" s="10" t="n"/>
      <c r="JT966" s="10" t="n"/>
      <c r="JU966" s="10" t="n"/>
      <c r="JV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c r="JS967" s="10" t="n"/>
      <c r="JT967" s="10" t="n"/>
      <c r="JU967" s="10" t="n"/>
      <c r="JV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c r="JS968" s="10" t="n"/>
      <c r="JT968" s="10" t="n"/>
      <c r="JU968" s="10" t="n"/>
      <c r="JV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c r="JS969" s="10" t="n"/>
      <c r="JT969" s="10" t="n"/>
      <c r="JU969" s="10" t="n"/>
      <c r="JV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c r="JS970" s="10" t="n"/>
      <c r="JT970" s="10" t="n"/>
      <c r="JU970" s="10" t="n"/>
      <c r="JV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c r="JS971" s="10" t="n"/>
      <c r="JT971" s="10" t="n"/>
      <c r="JU971" s="10" t="n"/>
      <c r="JV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c r="JS972" s="10" t="n"/>
      <c r="JT972" s="10" t="n"/>
      <c r="JU972" s="10" t="n"/>
      <c r="JV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c r="JS973" s="10" t="n"/>
      <c r="JT973" s="10" t="n"/>
      <c r="JU973" s="10" t="n"/>
      <c r="JV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c r="JS974" s="10" t="n"/>
      <c r="JT974" s="10" t="n"/>
      <c r="JU974" s="10" t="n"/>
      <c r="JV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c r="JS975" s="10" t="n"/>
      <c r="JT975" s="10" t="n"/>
      <c r="JU975" s="10" t="n"/>
      <c r="JV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c r="JS976" s="10" t="n"/>
      <c r="JT976" s="10" t="n"/>
      <c r="JU976" s="10" t="n"/>
      <c r="JV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c r="JS977" s="10" t="n"/>
      <c r="JT977" s="10" t="n"/>
      <c r="JU977" s="10" t="n"/>
      <c r="JV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c r="JS978" s="10" t="n"/>
      <c r="JT978" s="10" t="n"/>
      <c r="JU978" s="10" t="n"/>
      <c r="JV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c r="JS979" s="10" t="n"/>
      <c r="JT979" s="10" t="n"/>
      <c r="JU979" s="10" t="n"/>
      <c r="JV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c r="JS980" s="10" t="n"/>
      <c r="JT980" s="10" t="n"/>
      <c r="JU980" s="10" t="n"/>
      <c r="JV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c r="JS981" s="10" t="n"/>
      <c r="JT981" s="10" t="n"/>
      <c r="JU981" s="10" t="n"/>
      <c r="JV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c r="JS982" s="10" t="n"/>
      <c r="JT982" s="10" t="n"/>
      <c r="JU982" s="10" t="n"/>
      <c r="JV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c r="JS983" s="10" t="n"/>
      <c r="JT983" s="10" t="n"/>
      <c r="JU983" s="10" t="n"/>
      <c r="JV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c r="JS984" s="10" t="n"/>
      <c r="JT984" s="10" t="n"/>
      <c r="JU984" s="10" t="n"/>
      <c r="JV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c r="JS985" s="10" t="n"/>
      <c r="JT985" s="10" t="n"/>
      <c r="JU985" s="10" t="n"/>
      <c r="JV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c r="JS986" s="10" t="n"/>
      <c r="JT986" s="10" t="n"/>
      <c r="JU986" s="10" t="n"/>
      <c r="JV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c r="JS987" s="10" t="n"/>
      <c r="JT987" s="10" t="n"/>
      <c r="JU987" s="10" t="n"/>
      <c r="JV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c r="JS988" s="10" t="n"/>
      <c r="JT988" s="10" t="n"/>
      <c r="JU988" s="10" t="n"/>
      <c r="JV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c r="JS989" s="10" t="n"/>
      <c r="JT989" s="10" t="n"/>
      <c r="JU989" s="10" t="n"/>
      <c r="JV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c r="JS990" s="10" t="n"/>
      <c r="JT990" s="10" t="n"/>
      <c r="JU990" s="10" t="n"/>
      <c r="JV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c r="JS991" s="10" t="n"/>
      <c r="JT991" s="10" t="n"/>
      <c r="JU991" s="10" t="n"/>
      <c r="JV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c r="JS992" s="10" t="n"/>
      <c r="JT992" s="10" t="n"/>
      <c r="JU992" s="10" t="n"/>
      <c r="JV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c r="JS993" s="10" t="n"/>
      <c r="JT993" s="10" t="n"/>
      <c r="JU993" s="10" t="n"/>
      <c r="JV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c r="JS994" s="10" t="n"/>
      <c r="JT994" s="10" t="n"/>
      <c r="JU994" s="10" t="n"/>
      <c r="JV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c r="JS995" s="10" t="n"/>
      <c r="JT995" s="10" t="n"/>
      <c r="JU995" s="10" t="n"/>
      <c r="JV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c r="JS996" s="10" t="n"/>
      <c r="JT996" s="10" t="n"/>
      <c r="JU996" s="10" t="n"/>
      <c r="JV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c r="JS997" s="10" t="n"/>
      <c r="JT997" s="10" t="n"/>
      <c r="JU997" s="10" t="n"/>
      <c r="JV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c r="JS998" s="10" t="n"/>
      <c r="JT998" s="10" t="n"/>
      <c r="JU998" s="10" t="n"/>
      <c r="JV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c r="JS999" s="10" t="n"/>
      <c r="JT999" s="10" t="n"/>
      <c r="JU999" s="10" t="n"/>
      <c r="JV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c r="JS1000" s="10" t="n"/>
      <c r="JT1000" s="10" t="n"/>
      <c r="JU1000" s="10" t="n"/>
      <c r="JV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c r="JS1001" s="10" t="n"/>
      <c r="JT1001" s="10" t="n"/>
      <c r="JU1001" s="10" t="n"/>
      <c r="JV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c r="JS1002" s="10" t="n"/>
      <c r="JT1002" s="10" t="n"/>
      <c r="JU1002" s="10" t="n"/>
      <c r="JV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c r="JS1003" s="10" t="n"/>
      <c r="JT1003" s="10" t="n"/>
      <c r="JU1003" s="10" t="n"/>
      <c r="JV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c r="JS1004" s="10" t="n"/>
      <c r="JT1004" s="10" t="n"/>
      <c r="JU1004" s="10" t="n"/>
      <c r="JV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c r="JS1005" s="10" t="n"/>
      <c r="JT1005" s="10" t="n"/>
      <c r="JU1005" s="10" t="n"/>
      <c r="JV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c r="JS1006" s="10" t="n"/>
      <c r="JT1006" s="10" t="n"/>
      <c r="JU1006" s="10" t="n"/>
      <c r="JV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c r="JS1007" s="10" t="n"/>
      <c r="JT1007" s="10" t="n"/>
      <c r="JU1007" s="10" t="n"/>
      <c r="JV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c r="JS1008" s="10" t="n"/>
      <c r="JT1008" s="10" t="n"/>
      <c r="JU1008" s="10" t="n"/>
      <c r="JV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c r="JS1009" s="10" t="n"/>
      <c r="JT1009" s="10" t="n"/>
      <c r="JU1009" s="10" t="n"/>
      <c r="JV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c r="JS1010" s="10" t="n"/>
      <c r="JT1010" s="10" t="n"/>
      <c r="JU1010" s="10" t="n"/>
      <c r="JV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c r="JS1011" s="10" t="n"/>
      <c r="JT1011" s="10" t="n"/>
      <c r="JU1011" s="10" t="n"/>
      <c r="JV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c r="JS1012" s="10" t="n"/>
      <c r="JT1012" s="10" t="n"/>
      <c r="JU1012" s="10" t="n"/>
      <c r="JV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c r="JS1013" s="10" t="n"/>
      <c r="JT1013" s="10" t="n"/>
      <c r="JU1013" s="10" t="n"/>
      <c r="JV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c r="JS1014" s="10" t="n"/>
      <c r="JT1014" s="10" t="n"/>
      <c r="JU1014" s="10" t="n"/>
      <c r="JV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c r="JS1015" s="10" t="n"/>
      <c r="JT1015" s="10" t="n"/>
      <c r="JU1015" s="10" t="n"/>
      <c r="JV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c r="JS1016" s="10" t="n"/>
      <c r="JT1016" s="10" t="n"/>
      <c r="JU1016" s="10" t="n"/>
      <c r="JV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c r="JS1017" s="10" t="n"/>
      <c r="JT1017" s="10" t="n"/>
      <c r="JU1017" s="10" t="n"/>
      <c r="JV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c r="JS1018" s="10" t="n"/>
      <c r="JT1018" s="10" t="n"/>
      <c r="JU1018" s="10" t="n"/>
      <c r="JV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c r="JS1019" s="10" t="n"/>
      <c r="JT1019" s="10" t="n"/>
      <c r="JU1019" s="10" t="n"/>
      <c r="JV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c r="JS1020" s="10" t="n"/>
      <c r="JT1020" s="10" t="n"/>
      <c r="JU1020" s="10" t="n"/>
      <c r="JV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c r="JS1021" s="10" t="n"/>
      <c r="JT1021" s="10" t="n"/>
      <c r="JU1021" s="10" t="n"/>
      <c r="JV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c r="JS1022" s="10" t="n"/>
      <c r="JT1022" s="10" t="n"/>
      <c r="JU1022" s="10" t="n"/>
      <c r="JV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c r="JS1023" s="10" t="n"/>
      <c r="JT1023" s="10" t="n"/>
      <c r="JU1023" s="10" t="n"/>
      <c r="JV1023" s="10" t="n"/>
    </row>
  </sheetData>
  <conditionalFormatting sqref="G11:G22 K11:K15">
    <cfRule type="containsText" priority="17" operator="containsText" dxfId="7" text="Overdue">
      <formula>NOT(ISERROR(SEARCH("Overdue",G11)))</formula>
    </cfRule>
    <cfRule type="containsText" priority="21" operator="containsText" dxfId="6" text="On Hold">
      <formula>NOT(ISERROR(SEARCH("On Hold",G11)))</formula>
    </cfRule>
    <cfRule type="containsText" priority="22" operator="containsText" dxfId="5" text="Complete">
      <formula>NOT(ISERROR(SEARCH("Complete",G11)))</formula>
    </cfRule>
    <cfRule type="containsText" priority="23" operator="containsText" dxfId="4" text="In Progress">
      <formula>NOT(ISERROR(SEARCH("In Progress",G11)))</formula>
    </cfRule>
    <cfRule type="containsText" priority="24" operator="containsText" dxfId="3" text="Not Started">
      <formula>NOT(ISERROR(SEARCH("Not Started",G11)))</formula>
    </cfRule>
  </conditionalFormatting>
  <conditionalFormatting sqref="H11:H22 M11:M14">
    <cfRule type="containsText" priority="18" operator="containsText" dxfId="2" text="Low">
      <formula>NOT(ISERROR(SEARCH("Low",H11)))</formula>
    </cfRule>
    <cfRule type="containsText" priority="19" operator="containsText" dxfId="1" text="Medium">
      <formula>NOT(ISERROR(SEARCH("Medium",H11)))</formula>
    </cfRule>
    <cfRule type="containsText" priority="20" operator="containsText" dxfId="0" text="High">
      <formula>NOT(ISERROR(SEARCH("High",H11)))</formula>
    </cfRule>
  </conditionalFormatting>
  <conditionalFormatting sqref="B34:B38">
    <cfRule type="containsText" priority="12" operator="containsText" dxfId="7" text="Overdue">
      <formula>NOT(ISERROR(SEARCH("Overdue",B34)))</formula>
    </cfRule>
    <cfRule type="containsText" priority="13" operator="containsText" dxfId="6" text="On Hold">
      <formula>NOT(ISERROR(SEARCH("On Hold",B34)))</formula>
    </cfRule>
    <cfRule type="containsText" priority="14" operator="containsText" dxfId="5" text="Complete">
      <formula>NOT(ISERROR(SEARCH("Complete",B34)))</formula>
    </cfRule>
    <cfRule type="containsText" priority="15" operator="containsText" dxfId="4" text="In Progress">
      <formula>NOT(ISERROR(SEARCH("In Progress",B34)))</formula>
    </cfRule>
    <cfRule type="containsText" priority="16" operator="containsText" dxfId="3" text="Not Started">
      <formula>NOT(ISERROR(SEARCH("Not Started",B34)))</formula>
    </cfRule>
  </conditionalFormatting>
  <conditionalFormatting sqref="B43:B46">
    <cfRule type="containsText" priority="9" operator="containsText" dxfId="2" text="Low">
      <formula>NOT(ISERROR(SEARCH("Low",B43)))</formula>
    </cfRule>
    <cfRule type="containsText" priority="10" operator="containsText" dxfId="1" text="Medium">
      <formula>NOT(ISERROR(SEARCH("Medium",B43)))</formula>
    </cfRule>
    <cfRule type="containsText" priority="11" operator="containsText" dxfId="0" text="High">
      <formula>NOT(ISERROR(SEARCH("High",B43)))</formula>
    </cfRule>
  </conditionalFormatting>
  <conditionalFormatting sqref="G23:G30">
    <cfRule type="containsText" priority="1" operator="containsText" dxfId="7" text="Overdue">
      <formula>NOT(ISERROR(SEARCH("Overdue",G23)))</formula>
    </cfRule>
    <cfRule type="containsText" priority="5" operator="containsText" dxfId="6" text="On Hold">
      <formula>NOT(ISERROR(SEARCH("On Hold",G23)))</formula>
    </cfRule>
    <cfRule type="containsText" priority="6" operator="containsText" dxfId="5" text="Complete">
      <formula>NOT(ISERROR(SEARCH("Complete",G23)))</formula>
    </cfRule>
    <cfRule type="containsText" priority="7" operator="containsText" dxfId="4" text="In Progress">
      <formula>NOT(ISERROR(SEARCH("In Progress",G23)))</formula>
    </cfRule>
    <cfRule type="containsText" priority="8" operator="containsText" dxfId="3" text="Not Started">
      <formula>NOT(ISERROR(SEARCH("Not Started",G23)))</formula>
    </cfRule>
  </conditionalFormatting>
  <conditionalFormatting sqref="H23:H30">
    <cfRule type="containsText" priority="2" operator="containsText" dxfId="2" text="Low">
      <formula>NOT(ISERROR(SEARCH("Low",H23)))</formula>
    </cfRule>
    <cfRule type="containsText" priority="3" operator="containsText" dxfId="1" text="Medium">
      <formula>NOT(ISERROR(SEARCH("Medium",H23)))</formula>
    </cfRule>
    <cfRule type="containsText" priority="4" operator="containsText" dxfId="0" text="High">
      <formula>NOT(ISERROR(SEARCH("High",H23)))</formula>
    </cfRule>
  </conditionalFormatting>
  <dataValidations count="2">
    <dataValidation sqref="H11:H30" showErrorMessage="1" showInputMessage="1" allowBlank="0" type="list">
      <formula1>$M$11:$M$14</formula1>
    </dataValidation>
    <dataValidation sqref="G11:G30" showErrorMessage="1" showInputMessage="1" allowBlank="0" type="list">
      <formula1>$K$11:$K$15</formula1>
    </dataValidation>
  </dataValidations>
  <pageMargins left="0.3" right="0.3" top="0.3" bottom="0.3" header="0" footer="0"/>
  <pageSetup orientation="landscape" scale="66" fitToHeight="0" horizontalDpi="4294967292" verticalDpi="4294967292"/>
  <rowBreaks count="1" manualBreakCount="1">
    <brk id="6" min="0" max="16383" man="1"/>
  </rowBreaks>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C8" sqref="C8"/>
    </sheetView>
  </sheetViews>
  <sheetFormatPr baseColWidth="8" defaultColWidth="10.83203125" defaultRowHeight="14.5"/>
  <cols>
    <col width="3.33203125" customWidth="1" style="6" min="1" max="1"/>
    <col width="88.33203125" customWidth="1" style="6" min="2" max="2"/>
    <col width="10.83203125" customWidth="1" style="6" min="3" max="16384"/>
  </cols>
  <sheetData>
    <row r="1" s="69"/>
    <row r="2" ht="93" customHeight="1" s="69">
      <c r="B2" s="5"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2019-08-11T03:08:57Z</dcterms:modified>
  <cp:lastModifiedBy>ragaz</cp:lastModifiedBy>
</cp:coreProperties>
</file>