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worksheets/sheet2.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Funil de vendas" sheetId="1" state="visible" r:id="rId1"/>
    <sheet xmlns:r="http://schemas.openxmlformats.org/officeDocument/2006/relationships" name="- Isenção de responsabilidade -" sheetId="2" state="visible" r:id="rId2"/>
  </sheets>
  <definedNames/>
  <calcPr calcId="191029" fullCalcOnLoad="1"/>
</workbook>
</file>

<file path=xl/styles.xml><?xml version="1.0" encoding="utf-8"?>
<styleSheet xmlns="http://schemas.openxmlformats.org/spreadsheetml/2006/main">
  <numFmts count="2">
    <numFmt numFmtId="164" formatCode="_-&quot;$&quot;* #,##0_-;\-&quot;$&quot;* #,##0_-;_-&quot;$&quot;* &quot;-&quot;??_-;_-@_-"/>
    <numFmt numFmtId="165" formatCode="_-&quot;$&quot;* #,##0.00_-;\-&quot;$&quot;* #,##0.00_-;_-&quot;$&quot;* &quot;-&quot;??_-;_-@_-"/>
  </numFmts>
  <fonts count="16">
    <font>
      <name val="Calibri"/>
      <family val="2"/>
      <color theme="1"/>
      <sz val="12"/>
      <scheme val="minor"/>
    </font>
    <font>
      <name val="Calibri"/>
      <family val="2"/>
      <color theme="1"/>
      <sz val="11"/>
      <scheme val="minor"/>
    </font>
    <font>
      <name val="Calibri"/>
      <family val="2"/>
      <color theme="1"/>
      <sz val="12"/>
      <scheme val="minor"/>
    </font>
    <font>
      <name val="Calibri"/>
      <family val="2"/>
      <b val="1"/>
      <color theme="1"/>
      <sz val="12"/>
      <scheme val="minor"/>
    </font>
    <font>
      <name val="Arial"/>
      <family val="2"/>
      <color theme="1"/>
      <sz val="12"/>
    </font>
    <font>
      <name val="Arial"/>
      <family val="2"/>
      <color theme="1"/>
      <sz val="11"/>
    </font>
    <font>
      <name val="Arial"/>
      <family val="2"/>
      <b val="1"/>
      <color theme="0"/>
      <sz val="12"/>
    </font>
    <font>
      <name val="Arial"/>
      <family val="2"/>
      <b val="1"/>
      <color rgb="FF002060"/>
      <sz val="36"/>
    </font>
    <font>
      <name val="Calibri"/>
      <family val="2"/>
      <b val="1"/>
      <color theme="8" tint="-0.249977111117893"/>
      <sz val="12"/>
      <scheme val="minor"/>
    </font>
    <font>
      <name val="Arial"/>
      <family val="2"/>
      <b val="1"/>
      <color theme="0" tint="-0.499984740745262"/>
      <sz val="14"/>
    </font>
    <font>
      <name val="Calibri"/>
      <family val="2"/>
      <b val="1"/>
      <color theme="4"/>
      <sz val="12"/>
      <scheme val="minor"/>
    </font>
    <font>
      <name val="Arial"/>
      <family val="2"/>
      <b val="1"/>
      <color theme="0" tint="-0.249977111117893"/>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rgb="FF002060"/>
        <bgColor indexed="64"/>
      </patternFill>
    </fill>
    <fill>
      <patternFill patternType="solid">
        <fgColor theme="4" tint="0.7999816888943144"/>
        <bgColor indexed="64"/>
      </patternFill>
    </fill>
    <fill>
      <patternFill patternType="solid">
        <fgColor theme="4"/>
        <bgColor indexed="64"/>
      </patternFill>
    </fill>
    <fill>
      <patternFill patternType="solid">
        <fgColor theme="0" tint="-0.499984740745262"/>
        <bgColor indexed="64"/>
      </patternFill>
    </fill>
    <fill>
      <patternFill patternType="solid">
        <fgColor rgb="FF00BD32"/>
        <bgColor indexed="64"/>
      </patternFill>
    </fill>
    <fill>
      <patternFill patternType="solid">
        <fgColor rgb="0000bd32"/>
        <bgColor rgb="0000bd32"/>
      </patternFill>
    </fill>
  </fills>
  <borders count="21">
    <border>
      <left/>
      <right/>
      <top/>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medium">
        <color auto="1"/>
      </left>
      <right/>
      <top/>
      <bottom/>
      <diagonal/>
    </border>
    <border>
      <left style="thick">
        <color theme="0" tint="-0.3499862666707358"/>
      </left>
      <right/>
      <top/>
      <bottom/>
      <diagonal/>
    </border>
  </borders>
  <cellStyleXfs count="6">
    <xf numFmtId="0" fontId="2" fillId="0" borderId="0"/>
    <xf numFmtId="165" fontId="2" fillId="0" borderId="0"/>
    <xf numFmtId="9" fontId="2" fillId="0" borderId="0"/>
    <xf numFmtId="0" fontId="12" fillId="0" borderId="0"/>
    <xf numFmtId="0" fontId="1" fillId="0" borderId="0"/>
    <xf numFmtId="0" fontId="14" fillId="0" borderId="0"/>
  </cellStyleXfs>
  <cellXfs count="49">
    <xf numFmtId="0" fontId="0" fillId="0" borderId="0" pivotButton="0" quotePrefix="0" xfId="0"/>
    <xf numFmtId="0" fontId="4" fillId="0" borderId="0" applyAlignment="1" pivotButton="0" quotePrefix="0" xfId="0">
      <alignment horizontal="left" vertical="center" indent="1"/>
    </xf>
    <xf numFmtId="0" fontId="4" fillId="0" borderId="0" applyAlignment="1" pivotButton="0" quotePrefix="0" xfId="0">
      <alignment horizontal="left" indent="1"/>
    </xf>
    <xf numFmtId="0" fontId="5" fillId="0" borderId="0" applyAlignment="1" pivotButton="0" quotePrefix="0" xfId="0">
      <alignment horizontal="left" vertical="center" indent="1"/>
    </xf>
    <xf numFmtId="0" fontId="3" fillId="0" borderId="0" pivotButton="0" quotePrefix="0" xfId="0"/>
    <xf numFmtId="0" fontId="7" fillId="0" borderId="0" applyAlignment="1" pivotButton="0" quotePrefix="0" xfId="0">
      <alignment horizontal="left" vertical="center"/>
    </xf>
    <xf numFmtId="0" fontId="4" fillId="0" borderId="0" applyAlignment="1" pivotButton="0" quotePrefix="0" xfId="0">
      <alignment horizontal="left" vertical="center" indent="1"/>
    </xf>
    <xf numFmtId="0" fontId="6" fillId="0" borderId="0" applyAlignment="1" pivotButton="0" quotePrefix="0" xfId="0">
      <alignment horizontal="center" vertical="center" wrapText="1"/>
    </xf>
    <xf numFmtId="164" fontId="6" fillId="0" borderId="0" applyAlignment="1" pivotButton="0" quotePrefix="0" xfId="0">
      <alignment horizontal="center" vertical="center" wrapText="1"/>
    </xf>
    <xf numFmtId="9" fontId="8" fillId="0" borderId="0" applyAlignment="1" pivotButton="0" quotePrefix="0" xfId="2">
      <alignment horizontal="center" vertical="center"/>
    </xf>
    <xf numFmtId="164" fontId="8" fillId="0" borderId="0" applyAlignment="1" pivotButton="0" quotePrefix="0" xfId="1">
      <alignment horizontal="left" vertical="center" indent="1"/>
    </xf>
    <xf numFmtId="0" fontId="4" fillId="0" borderId="0" applyAlignment="1" pivotButton="0" quotePrefix="0" xfId="0">
      <alignment horizontal="left" indent="1"/>
    </xf>
    <xf numFmtId="0" fontId="9" fillId="0" borderId="0" applyAlignment="1" pivotButton="0" quotePrefix="0" xfId="0">
      <alignment horizontal="center"/>
    </xf>
    <xf numFmtId="0" fontId="6" fillId="2" borderId="2" applyAlignment="1" pivotButton="0" quotePrefix="0" xfId="0">
      <alignment horizontal="center" vertical="center" wrapText="1"/>
    </xf>
    <xf numFmtId="0" fontId="6" fillId="2" borderId="3" applyAlignment="1" pivotButton="0" quotePrefix="0" xfId="0">
      <alignment horizontal="center" vertical="center" wrapText="1"/>
    </xf>
    <xf numFmtId="0" fontId="6" fillId="2" borderId="4" applyAlignment="1" pivotButton="0" quotePrefix="0" xfId="0">
      <alignment horizontal="center" vertical="center" wrapText="1"/>
    </xf>
    <xf numFmtId="0" fontId="5" fillId="0" borderId="5" applyAlignment="1" pivotButton="0" quotePrefix="0" xfId="0">
      <alignment horizontal="left" vertical="center" indent="1"/>
    </xf>
    <xf numFmtId="9" fontId="5" fillId="0" borderId="1" applyAlignment="1" pivotButton="0" quotePrefix="0" xfId="2">
      <alignment horizontal="center" vertical="center"/>
    </xf>
    <xf numFmtId="164" fontId="0" fillId="0" borderId="6" applyAlignment="1" pivotButton="0" quotePrefix="0" xfId="1">
      <alignment horizontal="left" vertical="center" indent="1"/>
    </xf>
    <xf numFmtId="9" fontId="0" fillId="0" borderId="1" applyAlignment="1" pivotButton="0" quotePrefix="0" xfId="2">
      <alignment horizontal="center" vertical="center"/>
    </xf>
    <xf numFmtId="0" fontId="5" fillId="0" borderId="7" applyAlignment="1" pivotButton="0" quotePrefix="0" xfId="0">
      <alignment horizontal="left" vertical="center" indent="1"/>
    </xf>
    <xf numFmtId="9" fontId="5" fillId="0" borderId="8" applyAlignment="1" pivotButton="0" quotePrefix="0" xfId="2">
      <alignment horizontal="center" vertical="center"/>
    </xf>
    <xf numFmtId="164" fontId="0" fillId="0" borderId="9" applyAlignment="1" pivotButton="0" quotePrefix="0" xfId="1">
      <alignment horizontal="left" vertical="center" indent="1"/>
    </xf>
    <xf numFmtId="0" fontId="6" fillId="4" borderId="1" applyAlignment="1" pivotButton="0" quotePrefix="0" xfId="0">
      <alignment horizontal="center" vertical="center" wrapText="1"/>
    </xf>
    <xf numFmtId="164" fontId="6" fillId="4" borderId="1" applyAlignment="1" pivotButton="0" quotePrefix="0" xfId="0">
      <alignment horizontal="center" vertical="center" wrapText="1"/>
    </xf>
    <xf numFmtId="9" fontId="10" fillId="3" borderId="1" applyAlignment="1" pivotButton="0" quotePrefix="0" xfId="2">
      <alignment horizontal="center" vertical="center"/>
    </xf>
    <xf numFmtId="164" fontId="10" fillId="3" borderId="1" applyAlignment="1" pivotButton="0" quotePrefix="0" xfId="1">
      <alignment horizontal="left" vertical="center" indent="1"/>
    </xf>
    <xf numFmtId="0" fontId="5" fillId="0" borderId="14" applyAlignment="1" pivotButton="0" quotePrefix="0" xfId="0">
      <alignment horizontal="left" vertical="center" indent="1"/>
    </xf>
    <xf numFmtId="9" fontId="5" fillId="0" borderId="10" applyAlignment="1" pivotButton="0" quotePrefix="0" xfId="2">
      <alignment horizontal="center" vertical="center"/>
    </xf>
    <xf numFmtId="164" fontId="0" fillId="0" borderId="15" applyAlignment="1" pivotButton="0" quotePrefix="0" xfId="1">
      <alignment horizontal="left" vertical="center" indent="1"/>
    </xf>
    <xf numFmtId="0" fontId="5" fillId="0" borderId="16" applyAlignment="1" pivotButton="0" quotePrefix="0" xfId="0">
      <alignment horizontal="left" vertical="center" indent="1"/>
    </xf>
    <xf numFmtId="9" fontId="5" fillId="0" borderId="17" applyAlignment="1" pivotButton="0" quotePrefix="0" xfId="2">
      <alignment horizontal="center" vertical="center"/>
    </xf>
    <xf numFmtId="164" fontId="0" fillId="0" borderId="18" applyAlignment="1" pivotButton="0" quotePrefix="0" xfId="1">
      <alignment horizontal="left" vertical="center" indent="1"/>
    </xf>
    <xf numFmtId="0" fontId="11" fillId="5" borderId="11" applyAlignment="1" pivotButton="0" quotePrefix="0" xfId="0">
      <alignment horizontal="center" vertical="center" wrapText="1"/>
    </xf>
    <xf numFmtId="0" fontId="11" fillId="5" borderId="12" applyAlignment="1" pivotButton="0" quotePrefix="0" xfId="0">
      <alignment horizontal="center" vertical="center" wrapText="1"/>
    </xf>
    <xf numFmtId="0" fontId="11" fillId="5" borderId="13" applyAlignment="1" pivotButton="0" quotePrefix="0" xfId="0">
      <alignment horizontal="center" vertical="center" wrapText="1"/>
    </xf>
    <xf numFmtId="0" fontId="13" fillId="6" borderId="19" applyAlignment="1" pivotButton="0" quotePrefix="0" xfId="3">
      <alignment horizontal="center" vertical="center"/>
    </xf>
    <xf numFmtId="0" fontId="13" fillId="6" borderId="0" applyAlignment="1" pivotButton="0" quotePrefix="0" xfId="3">
      <alignment horizontal="center" vertical="center"/>
    </xf>
    <xf numFmtId="0" fontId="4" fillId="0" borderId="20" applyAlignment="1" pivotButton="0" quotePrefix="0" xfId="4">
      <alignment horizontal="left" vertical="center" wrapText="1" indent="2"/>
    </xf>
    <xf numFmtId="0" fontId="1" fillId="0" borderId="0" pivotButton="0" quotePrefix="0" xfId="4"/>
    <xf numFmtId="164" fontId="0" fillId="0" borderId="6" applyAlignment="1" pivotButton="0" quotePrefix="0" xfId="1">
      <alignment horizontal="left" vertical="center" indent="1"/>
    </xf>
    <xf numFmtId="164" fontId="0" fillId="0" borderId="15" applyAlignment="1" pivotButton="0" quotePrefix="0" xfId="1">
      <alignment horizontal="left" vertical="center" indent="1"/>
    </xf>
    <xf numFmtId="164" fontId="0" fillId="0" borderId="9" applyAlignment="1" pivotButton="0" quotePrefix="0" xfId="1">
      <alignment horizontal="left" vertical="center" indent="1"/>
    </xf>
    <xf numFmtId="164" fontId="0" fillId="0" borderId="18" applyAlignment="1" pivotButton="0" quotePrefix="0" xfId="1">
      <alignment horizontal="left" vertical="center" indent="1"/>
    </xf>
    <xf numFmtId="164" fontId="6" fillId="4" borderId="1" applyAlignment="1" pivotButton="0" quotePrefix="0" xfId="0">
      <alignment horizontal="center" vertical="center" wrapText="1"/>
    </xf>
    <xf numFmtId="164" fontId="6" fillId="0" borderId="0" applyAlignment="1" pivotButton="0" quotePrefix="0" xfId="0">
      <alignment horizontal="center" vertical="center" wrapText="1"/>
    </xf>
    <xf numFmtId="164" fontId="10" fillId="3" borderId="1" applyAlignment="1" pivotButton="0" quotePrefix="0" xfId="1">
      <alignment horizontal="left" vertical="center" indent="1"/>
    </xf>
    <xf numFmtId="164" fontId="8" fillId="0" borderId="0" applyAlignment="1" pivotButton="0" quotePrefix="0" xfId="1">
      <alignment horizontal="left" vertical="center" indent="1"/>
    </xf>
    <xf numFmtId="0" fontId="15" fillId="7"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Гиперссылка" xfId="3" builtinId="8"/>
    <cellStyle name="Normal 2" xfId="4"/>
    <cellStyle name="Hyperlink" xfId="5" builtinId="8" hidden="0"/>
  </cellStyles>
  <dxfs count="16">
    <dxf>
      <font>
        <name val="Calibri"/>
        <strike val="0"/>
        <outline val="0"/>
        <shadow val="0"/>
        <condense val="0"/>
        <color theme="1"/>
        <extend val="0"/>
        <sz val="12"/>
        <vertAlign val="baseline"/>
        <scheme val="minor"/>
      </font>
      <numFmt numFmtId="165" formatCode="_-&quot;$&quot;* #,##0_-;\-&quot;$&quot;* #,##0_-;_-&quot;$&quot;* &quot;-&quot;??_-;_-@_-"/>
      <fill>
        <patternFill>
          <fgColor indexed="64"/>
          <bgColor auto="1"/>
        </patternFill>
      </fill>
      <alignment horizontal="left" vertical="center" indent="1"/>
      <border>
        <left style="thin">
          <color theme="1" tint="0.499984740745262"/>
        </left>
        <right/>
        <top style="thin">
          <color theme="1" tint="0.499984740745262"/>
        </top>
        <bottom style="thin">
          <color theme="1" tint="0.499984740745262"/>
        </bottom>
        <vertical style="thin">
          <color theme="1" tint="0.499984740745262"/>
        </vertical>
        <horizontal style="thin">
          <color theme="1" tint="0.499984740745262"/>
        </horizontal>
      </border>
    </dxf>
    <dxf>
      <font>
        <name val="Arial"/>
        <strike val="0"/>
        <outline val="0"/>
        <shadow val="0"/>
        <condense val="0"/>
        <color theme="1"/>
        <extend val="0"/>
        <sz val="11"/>
        <vertAlign val="baseline"/>
      </font>
      <fill>
        <patternFill>
          <fgColor indexed="64"/>
          <bgColor auto="1"/>
        </patternFill>
      </fill>
      <alignment horizontal="center" vertical="center"/>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ont>
        <name val="Arial"/>
        <strike val="0"/>
        <outline val="0"/>
        <shadow val="0"/>
        <condense val="0"/>
        <color theme="1"/>
        <extend val="0"/>
        <sz val="11"/>
        <vertAlign val="baseline"/>
      </font>
      <fill>
        <patternFill>
          <fgColor indexed="64"/>
          <bgColor auto="1"/>
        </patternFill>
      </fill>
      <alignment horizontal="left" vertical="center" indent="1"/>
      <border>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border>
        <top style="thin">
          <color theme="1" tint="0.499984740745262"/>
        </top>
      </border>
    </dxf>
    <dxf>
      <border>
        <left style="thin">
          <color theme="1" tint="0.499984740745262"/>
        </left>
        <right style="thin">
          <color theme="1" tint="0.499984740745262"/>
        </right>
        <top style="thin">
          <color theme="1" tint="0.499984740745262"/>
        </top>
        <bottom style="thin">
          <color theme="1" tint="0.499984740745262"/>
        </bottom>
      </border>
    </dxf>
    <dxf>
      <fill>
        <patternFill>
          <fgColor indexed="64"/>
          <bgColor auto="1"/>
        </patternFill>
      </fill>
    </dxf>
    <dxf>
      <border>
        <bottom style="thin">
          <color theme="1" tint="0.499984740745262"/>
        </bottom>
      </border>
    </dxf>
    <dxf>
      <font>
        <name val="Arial"/>
        <b val="1"/>
        <strike val="0"/>
        <outline val="0"/>
        <shadow val="0"/>
        <condense val="0"/>
        <color theme="0" tint="-0.249977111117893"/>
        <extend val="0"/>
        <sz val="12"/>
        <vertAlign val="baseline"/>
      </font>
      <fill>
        <patternFill patternType="solid">
          <fgColor indexed="64"/>
          <bgColor theme="0" tint="-0.499984740745262"/>
        </patternFill>
      </fill>
      <alignment horizontal="center" vertical="center" wrapText="1"/>
      <border outline="0">
        <left style="thin">
          <color theme="1" tint="0.499984740745262"/>
        </left>
        <right style="thin">
          <color theme="1" tint="0.499984740745262"/>
        </right>
        <top/>
        <bottom/>
      </border>
    </dxf>
    <dxf>
      <font>
        <name val="Calibri"/>
        <strike val="0"/>
        <outline val="0"/>
        <shadow val="0"/>
        <condense val="0"/>
        <color theme="1"/>
        <extend val="0"/>
        <sz val="12"/>
        <vertAlign val="baseline"/>
        <scheme val="minor"/>
      </font>
      <numFmt numFmtId="165" formatCode="_-&quot;$&quot;* #,##0_-;\-&quot;$&quot;* #,##0_-;_-&quot;$&quot;* &quot;-&quot;??_-;_-@_-"/>
      <fill>
        <patternFill>
          <fgColor indexed="64"/>
          <bgColor auto="1"/>
        </patternFill>
      </fill>
      <alignment horizontal="left" vertical="center" indent="1"/>
      <border>
        <left style="thin">
          <color theme="4"/>
        </left>
        <right/>
        <top style="thin">
          <color theme="4"/>
        </top>
        <bottom style="thin">
          <color theme="4"/>
        </bottom>
        <vertical style="thin">
          <color theme="4"/>
        </vertical>
        <horizontal style="thin">
          <color theme="4"/>
        </horizontal>
      </border>
    </dxf>
    <dxf>
      <font>
        <name val="Arial"/>
        <strike val="0"/>
        <outline val="0"/>
        <shadow val="0"/>
        <condense val="0"/>
        <color theme="1"/>
        <extend val="0"/>
        <sz val="11"/>
        <vertAlign val="baseline"/>
      </font>
      <fill>
        <patternFill>
          <fgColor indexed="64"/>
          <bgColor auto="1"/>
        </patternFill>
      </fill>
      <alignment horizontal="center" vertical="center"/>
      <border>
        <left style="thin">
          <color theme="4"/>
        </left>
        <right style="thin">
          <color theme="4"/>
        </right>
        <top style="thin">
          <color theme="4"/>
        </top>
        <bottom style="thin">
          <color theme="4"/>
        </bottom>
        <vertical style="thin">
          <color theme="4"/>
        </vertical>
        <horizontal style="thin">
          <color theme="4"/>
        </horizontal>
      </border>
    </dxf>
    <dxf>
      <font>
        <name val="Arial"/>
        <strike val="0"/>
        <outline val="0"/>
        <shadow val="0"/>
        <condense val="0"/>
        <color theme="1"/>
        <extend val="0"/>
        <sz val="11"/>
        <vertAlign val="baseline"/>
      </font>
      <fill>
        <patternFill>
          <fgColor indexed="64"/>
          <bgColor auto="1"/>
        </patternFill>
      </fill>
      <alignment horizontal="left" vertical="center" indent="1"/>
      <border>
        <left/>
        <right style="thin">
          <color theme="4"/>
        </right>
        <top style="thin">
          <color theme="4"/>
        </top>
        <bottom style="thin">
          <color theme="4"/>
        </bottom>
        <vertical style="thin">
          <color theme="4"/>
        </vertical>
        <horizontal style="thin">
          <color theme="4"/>
        </horizontal>
      </border>
    </dxf>
    <dxf>
      <border>
        <top style="thin">
          <color theme="4"/>
        </top>
      </border>
    </dxf>
    <dxf>
      <border>
        <left style="thin">
          <color theme="4"/>
        </left>
        <right style="thin">
          <color theme="4"/>
        </right>
        <top style="thin">
          <color theme="4"/>
        </top>
        <bottom style="thin">
          <color theme="4"/>
        </bottom>
      </border>
    </dxf>
    <dxf>
      <fill>
        <patternFill>
          <fgColor indexed="64"/>
          <bgColor auto="1"/>
        </patternFill>
      </fill>
    </dxf>
    <dxf>
      <border>
        <bottom style="thin">
          <color theme="4"/>
        </bottom>
      </border>
    </dxf>
    <dxf>
      <font>
        <name val="Arial"/>
        <b val="1"/>
        <strike val="0"/>
        <outline val="0"/>
        <shadow val="0"/>
        <condense val="0"/>
        <color theme="0"/>
        <extend val="0"/>
        <sz val="12"/>
        <vertAlign val="baseline"/>
      </font>
      <fill>
        <patternFill patternType="solid">
          <fgColor indexed="64"/>
          <bgColor rgb="FF002060"/>
        </patternFill>
      </fill>
      <alignment horizontal="center" vertical="center" wrapText="1"/>
      <border>
        <left style="thin">
          <color theme="4"/>
        </left>
        <right style="thin">
          <color theme="4"/>
        </right>
        <top/>
        <bottom/>
        <vertical style="thin">
          <color theme="4"/>
        </vertical>
        <horizontal style="thin">
          <color theme="4"/>
        </horizontal>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charts/chart1.xml><?xml version="1.0" encoding="utf-8"?>
<chartSpace xmlns="http://schemas.openxmlformats.org/drawingml/2006/chart">
  <chart>
    <plotArea>
      <layout/>
      <barChart>
        <barDir val="bar"/>
        <grouping val="clustered"/>
        <varyColors val="1"/>
        <ser>
          <idx val="1"/>
          <order val="0"/>
          <tx>
            <strRef>
              <f>'Funil de vendas'!$D$4</f>
              <strCache>
                <ptCount val="1"/>
                <pt idx="0">
                  <v>PREVISÃO DE VENDAS</v>
                </pt>
              </strCache>
            </strRef>
          </tx>
          <spPr>
            <a:ln xmlns:a="http://schemas.openxmlformats.org/drawingml/2006/main">
              <a:prstDash val="solid"/>
            </a:ln>
          </spPr>
          <invertIfNegative val="1"/>
          <dPt>
            <idx val="0"/>
            <invertIfNegative val="1"/>
            <bubble3D val="0"/>
            <spPr>
              <a:solidFill xmlns:a="http://schemas.openxmlformats.org/drawingml/2006/main">
                <a:schemeClr val="accent1"/>
              </a:solidFill>
              <a:ln xmlns:a="http://schemas.openxmlformats.org/drawingml/2006/main">
                <a:noFill/>
                <a:prstDash val="solid"/>
              </a:ln>
            </spPr>
          </dPt>
          <dPt>
            <idx val="1"/>
            <invertIfNegative val="1"/>
            <bubble3D val="0"/>
            <spPr>
              <a:solidFill xmlns:a="http://schemas.openxmlformats.org/drawingml/2006/main">
                <a:schemeClr val="accent2"/>
              </a:solidFill>
              <a:ln xmlns:a="http://schemas.openxmlformats.org/drawingml/2006/main">
                <a:noFill/>
                <a:prstDash val="solid"/>
              </a:ln>
            </spPr>
          </dPt>
          <dPt>
            <idx val="2"/>
            <invertIfNegative val="1"/>
            <bubble3D val="0"/>
            <spPr>
              <a:solidFill xmlns:a="http://schemas.openxmlformats.org/drawingml/2006/main">
                <a:schemeClr val="accent3"/>
              </a:solidFill>
              <a:ln xmlns:a="http://schemas.openxmlformats.org/drawingml/2006/main">
                <a:noFill/>
                <a:prstDash val="solid"/>
              </a:ln>
            </spPr>
          </dPt>
          <dPt>
            <idx val="3"/>
            <invertIfNegative val="1"/>
            <bubble3D val="0"/>
            <spPr>
              <a:solidFill xmlns:a="http://schemas.openxmlformats.org/drawingml/2006/main">
                <a:schemeClr val="accent4"/>
              </a:solidFill>
              <a:ln xmlns:a="http://schemas.openxmlformats.org/drawingml/2006/main">
                <a:noFill/>
                <a:prstDash val="solid"/>
              </a:ln>
            </spPr>
          </dPt>
          <dPt>
            <idx val="4"/>
            <invertIfNegative val="1"/>
            <bubble3D val="0"/>
            <spPr>
              <a:solidFill xmlns:a="http://schemas.openxmlformats.org/drawingml/2006/main">
                <a:schemeClr val="accent5"/>
              </a:solidFill>
              <a:ln xmlns:a="http://schemas.openxmlformats.org/drawingml/2006/main">
                <a:noFill/>
                <a:prstDash val="solid"/>
              </a:ln>
            </spPr>
          </dPt>
          <dPt>
            <idx val="5"/>
            <invertIfNegative val="1"/>
            <bubble3D val="0"/>
            <spPr>
              <a:solidFill xmlns:a="http://schemas.openxmlformats.org/drawingml/2006/main">
                <a:schemeClr val="accent6"/>
              </a:solidFill>
              <a:ln xmlns:a="http://schemas.openxmlformats.org/drawingml/2006/main">
                <a:noFill/>
                <a:prstDash val="solid"/>
              </a:ln>
            </spPr>
          </dPt>
          <dPt>
            <idx val="6"/>
            <invertIfNegative val="1"/>
            <bubble3D val="0"/>
            <spPr>
              <a:solidFill xmlns:a="http://schemas.openxmlformats.org/drawingml/2006/main">
                <a:schemeClr val="accent1">
                  <a:lumMod val="60000"/>
                </a:schemeClr>
              </a:solidFill>
              <a:ln xmlns:a="http://schemas.openxmlformats.org/drawingml/2006/main">
                <a:noFill/>
                <a:prstDash val="solid"/>
              </a:ln>
            </spPr>
          </dPt>
          <dPt>
            <idx val="7"/>
            <invertIfNegative val="1"/>
            <bubble3D val="0"/>
            <spPr>
              <a:solidFill xmlns:a="http://schemas.openxmlformats.org/drawingml/2006/main">
                <a:schemeClr val="accent2">
                  <a:lumMod val="60000"/>
                </a:schemeClr>
              </a:solidFill>
              <a:ln xmlns:a="http://schemas.openxmlformats.org/drawingml/2006/main">
                <a:noFill/>
                <a:prstDash val="solid"/>
              </a:ln>
            </spPr>
          </dPt>
          <dPt>
            <idx val="8"/>
            <invertIfNegative val="1"/>
            <bubble3D val="0"/>
            <spPr>
              <a:solidFill xmlns:a="http://schemas.openxmlformats.org/drawingml/2006/main">
                <a:schemeClr val="accent3">
                  <a:lumMod val="60000"/>
                </a:schemeClr>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overflow" horzOverflow="overflow" vert="horz" lIns="38100" tIns="19050" rIns="38100" bIns="19050" anchor="ctr" anchorCtr="1">
                <a:spAutoFit/>
              </a:bodyPr>
              <a:lstStyle xmlns:a="http://schemas.openxmlformats.org/drawingml/2006/main"/>
              <a:p xmlns:a="http://schemas.openxmlformats.org/drawingml/2006/main">
                <a:pPr>
                  <a:defRPr sz="1000" b="1" i="0" strike="noStrike" kern="1200" baseline="0">
                    <a:solidFill>
                      <a:schemeClr val="bg1"/>
                    </a:solidFill>
                    <a:latin typeface="+mn-lt"/>
                    <a:ea typeface="+mn-ea"/>
                    <a:cs typeface="+mn-cs"/>
                  </a:defRPr>
                </a:pPr>
                <a:r>
                  <a:t/>
                </a:r>
                <a:endParaRPr lang="ru-RU"/>
              </a:p>
            </txPr>
            <dLblPos val="inBase"/>
            <showLegendKey val="0"/>
            <showVal val="1"/>
            <showCatName val="1"/>
            <showSerName val="0"/>
            <showPercent val="0"/>
            <showBubbleSize val="0"/>
            <showLeaderLines val="0"/>
          </dLbls>
          <cat>
            <strRef>
              <f>'Funil de vendas'!$B$5:$B$13</f>
              <strCache>
                <ptCount val="9"/>
                <pt idx="0">
                  <v>Análise</v>
                </pt>
                <pt idx="1">
                  <v>Primeiro Contato</v>
                </pt>
                <pt idx="2">
                  <v>Negociações</v>
                </pt>
                <pt idx="3">
                  <v>Primeira Entrevista</v>
                </pt>
                <pt idx="4">
                  <v>Compromisso Final</v>
                </pt>
                <pt idx="5">
                  <v>Pré-abordagem</v>
                </pt>
                <pt idx="6">
                  <v>Desenvolvimento</v>
                </pt>
                <pt idx="7">
                  <v>Acompanhar</v>
                </pt>
                <pt idx="8">
                  <v xml:space="preserve">Compromisso proposto </v>
                </pt>
              </strCache>
            </strRef>
          </cat>
          <val>
            <numRef>
              <f>'Funil de vendas'!$D$5:$D$13</f>
              <numCache>
                <formatCode>_-"$"* #,##0_-;\-"$"* #,##0_-;_-"$"* "-"??_-;_-@_-</formatCode>
                <ptCount val="9"/>
                <pt idx="0">
                  <v>38284</v>
                </pt>
                <pt idx="1">
                  <v>45025</v>
                </pt>
                <pt idx="2">
                  <v>51821</v>
                </pt>
                <pt idx="3">
                  <v>69758</v>
                </pt>
                <pt idx="4">
                  <v>76787</v>
                </pt>
                <pt idx="5">
                  <v>140291</v>
                </pt>
                <pt idx="6">
                  <v>166174</v>
                </pt>
                <pt idx="7">
                  <v>176982</v>
                </pt>
                <pt idx="8">
                  <v>192792</v>
                </pt>
              </numCache>
            </numRef>
          </val>
        </ser>
        <dLbls>
          <showLegendKey val="0"/>
          <showVal val="0"/>
          <showCatName val="0"/>
          <showSerName val="0"/>
          <showPercent val="0"/>
          <showBubbleSize val="0"/>
        </dLbls>
        <gapWidth val="20"/>
        <axId val="2105927096"/>
        <axId val="2143446120"/>
      </barChart>
      <catAx>
        <axId val="2105927096"/>
        <scaling>
          <orientation val="minMax"/>
        </scaling>
        <delete val="1"/>
        <axPos val="l"/>
        <numFmt formatCode="General" sourceLinked="1"/>
        <majorTickMark val="none"/>
        <minorTickMark val="none"/>
        <tickLblPos val="nextTo"/>
        <crossAx val="2143446120"/>
        <crosses val="autoZero"/>
        <auto val="1"/>
        <lblAlgn val="ctr"/>
        <lblOffset val="100"/>
        <tickLblSkip val="1"/>
        <noMultiLvlLbl val="0"/>
      </catAx>
      <valAx>
        <axId val="2143446120"/>
        <scaling>
          <orientation val="minMax"/>
        </scaling>
        <delete val="1"/>
        <axPos val="b"/>
        <numFmt formatCode="_-&quot;$&quot;* #,##0_-;\-&quot;$&quot;* #,##0_-;_-&quot;$&quot;* &quot;-&quot;??_-;_-@_-" sourceLinked="1"/>
        <majorTickMark val="none"/>
        <minorTickMark val="none"/>
        <tickLblPos val="nextTo"/>
        <crossAx val="2105927096"/>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clustered"/>
        <varyColors val="1"/>
        <ser>
          <idx val="1"/>
          <order val="0"/>
          <tx>
            <strRef>
              <f>'Funil de vendas'!$H$4</f>
              <strCache>
                <ptCount val="1"/>
                <pt idx="0">
                  <v>PREVISÃO DE VENDAS</v>
                </pt>
              </strCache>
            </strRef>
          </tx>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cat>
            <strRef>
              <f>'Funil de vendas'!$F$5:$F$13</f>
              <strCache>
                <ptCount val="9"/>
                <pt idx="0">
                  <v>Análise</v>
                </pt>
                <pt idx="1">
                  <v>Primeiro Contato</v>
                </pt>
                <pt idx="2">
                  <v>Negociações</v>
                </pt>
                <pt idx="3">
                  <v>Primeira Entrevista</v>
                </pt>
                <pt idx="4">
                  <v>Compromisso Final</v>
                </pt>
                <pt idx="5">
                  <v>Pré-abordagem</v>
                </pt>
                <pt idx="6">
                  <v>Desenvolvimento</v>
                </pt>
                <pt idx="7">
                  <v>Acompanhar</v>
                </pt>
                <pt idx="8">
                  <v xml:space="preserve">Compromisso proposto </v>
                </pt>
              </strCache>
            </strRef>
          </cat>
          <val>
            <numRef>
              <f>'Funil de vendas'!$H$5:$H$13</f>
              <numCache>
                <formatCode>_-"$"* #,##0_-;\-"$"* #,##0_-;_-"$"* "-"??_-;_-@_-</formatCode>
                <ptCount val="9"/>
                <pt idx="0">
                  <v>-38284</v>
                </pt>
                <pt idx="1">
                  <v>-45025</v>
                </pt>
                <pt idx="2">
                  <v>-51821</v>
                </pt>
                <pt idx="3">
                  <v>-69758</v>
                </pt>
                <pt idx="4">
                  <v>-76787</v>
                </pt>
                <pt idx="5">
                  <v>-140291</v>
                </pt>
                <pt idx="6">
                  <v>-166174</v>
                </pt>
                <pt idx="7">
                  <v>-176982</v>
                </pt>
                <pt idx="8">
                  <v>-192792</v>
                </pt>
              </numCache>
            </numRef>
          </val>
        </ser>
        <dLbls>
          <showLegendKey val="0"/>
          <showVal val="0"/>
          <showCatName val="0"/>
          <showSerName val="0"/>
          <showPercent val="0"/>
          <showBubbleSize val="0"/>
        </dLbls>
        <gapWidth val="20"/>
        <axId val="2093460648"/>
        <axId val="2109473992"/>
      </barChart>
      <catAx>
        <axId val="2093460648"/>
        <scaling>
          <orientation val="minMax"/>
        </scaling>
        <delete val="1"/>
        <axPos val="l"/>
        <numFmt formatCode="General" sourceLinked="1"/>
        <majorTickMark val="none"/>
        <minorTickMark val="none"/>
        <tickLblPos val="nextTo"/>
        <crossAx val="2109473992"/>
        <crosses val="autoZero"/>
        <auto val="1"/>
        <lblAlgn val="ctr"/>
        <lblOffset val="100"/>
        <tickLblSkip val="1"/>
        <noMultiLvlLbl val="0"/>
      </catAx>
      <valAx>
        <axId val="2109473992"/>
        <scaling>
          <orientation val="minMax"/>
        </scaling>
        <delete val="1"/>
        <axPos val="b"/>
        <numFmt formatCode="_-&quot;$&quot;* #,##0_-;\-&quot;$&quot;* #,##0_-;_-&quot;$&quot;* &quot;-&quot;??_-;_-@_-" sourceLinked="1"/>
        <majorTickMark val="none"/>
        <minorTickMark val="none"/>
        <tickLblPos val="nextTo"/>
        <crossAx val="2093460648"/>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drawing1.xml><?xml version="1.0" encoding="utf-8"?>
<wsDr xmlns="http://schemas.openxmlformats.org/drawingml/2006/spreadsheetDrawing">
  <twoCellAnchor>
    <from>
      <col>5</col>
      <colOff>266700</colOff>
      <row>18</row>
      <rowOff>83323</rowOff>
    </from>
    <to>
      <col>10</col>
      <colOff>228600</colOff>
      <row>43</row>
      <rowOff>139866</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0</col>
      <colOff>0</colOff>
      <row>18</row>
      <rowOff>83323</rowOff>
    </from>
    <to>
      <col>5</col>
      <colOff>596900</colOff>
      <row>43</row>
      <rowOff>139866</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tables/table1.xml><?xml version="1.0" encoding="utf-8"?>
<table xmlns="http://schemas.openxmlformats.org/spreadsheetml/2006/main" id="1" name="Table1" displayName="Table1" ref="B4:D13" headerRowCount="1" totalsRowShown="0" headerRowDxfId="15" dataDxfId="13" headerRowBorderDxfId="14" tableBorderDxfId="12" totalsRowBorderDxfId="11">
  <autoFilter ref="B4:D13"/>
  <sortState ref="B3:D11">
    <sortCondition ref="D2:D11"/>
  </sortState>
  <tableColumns count="3">
    <tableColumn id="1" name="AÇÃO" dataDxfId="10"/>
    <tableColumn id="2" name="PORCENTAGEM DE PROBABILIDADE" dataDxfId="9"/>
    <tableColumn id="3" name="PREVISÃO DE VENDAS" dataDxfId="8"/>
  </tableColumns>
  <tableStyleInfo name="TableStyleLight2" showFirstColumn="0" showLastColumn="0" showRowStripes="1" showColumnStripes="0"/>
</table>
</file>

<file path=xl/tables/table2.xml><?xml version="1.0" encoding="utf-8"?>
<table xmlns="http://schemas.openxmlformats.org/spreadsheetml/2006/main" id="2" name="Table2" displayName="Table2" ref="F4:H13" headerRowCount="1" totalsRowShown="0" headerRowDxfId="7" dataDxfId="5" headerRowBorderDxfId="6" tableBorderDxfId="4" totalsRowBorderDxfId="3">
  <autoFilter ref="F4:H13"/>
  <sortState ref="F3:H11">
    <sortCondition ref="H2:H11"/>
  </sortState>
  <tableColumns count="3">
    <tableColumn id="1" name="AÇÃO" dataDxfId="2">
      <calculatedColumnFormula>B5</calculatedColumnFormula>
    </tableColumn>
    <tableColumn id="2" name="PORCENTAGEM DE PROBABILIDADE" dataDxfId="1">
      <calculatedColumnFormula>Table1[[#This Row],[PORCENTAGEM DE PROBABILIDADE]]</calculatedColumnFormula>
    </tableColumn>
    <tableColumn id="3" name="PREVISÃO DE VENDAS" dataDxfId="0">
      <calculatedColumnFormula>-Table1[[#This Row],[PREVISÃO DE VENDAS]]</calculatedColumnFormula>
    </tableColumn>
  </tableColumns>
  <tableStyleInfo name="TableStyleLight1"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07&amp;utm_language=PT&amp;utm_source=integrated+content&amp;utm_campaign=/free-sales-plan-templates-excel-and-word&amp;utm_medium=ic+sales+funnel+57107+pt&amp;lpa=ic+sales+funnel+57107+pt" TargetMode="External" Id="rId1"/><Relationship Type="http://schemas.openxmlformats.org/officeDocument/2006/relationships/drawing" Target="/xl/drawings/drawing1.xml" Id="rId2"/><Relationship Type="http://schemas.openxmlformats.org/officeDocument/2006/relationships/table" Target="/xl/tables/table1.xml" Id="rId3"/><Relationship Type="http://schemas.openxmlformats.org/officeDocument/2006/relationships/table" Target="/xl/tables/table2.xml" Id="rId4"/></Relationships>
</file>

<file path=xl/worksheets/sheet1.xml><?xml version="1.0" encoding="utf-8"?>
<worksheet xmlns="http://schemas.openxmlformats.org/spreadsheetml/2006/main">
  <sheetPr>
    <tabColor theme="7" tint="-0.499984740745262"/>
    <outlinePr summaryBelow="1" summaryRight="1"/>
    <pageSetUpPr/>
  </sheetPr>
  <dimension ref="A1:K47"/>
  <sheetViews>
    <sheetView showGridLines="0" tabSelected="1" workbookViewId="0">
      <selection activeCell="B47" sqref="B47:H47"/>
    </sheetView>
  </sheetViews>
  <sheetFormatPr baseColWidth="8" defaultColWidth="10.83203125" defaultRowHeight="15.5"/>
  <cols>
    <col width="2.5" customWidth="1" style="11" min="1" max="1"/>
    <col width="30.83203125" customWidth="1" style="11" min="2" max="2"/>
    <col width="31.6640625" customWidth="1" style="11" min="3" max="3"/>
    <col width="24" customWidth="1" style="11" min="4" max="4"/>
    <col width="10.83203125" customWidth="1" style="11" min="5" max="5"/>
    <col width="30.83203125" customWidth="1" style="11" min="6" max="6"/>
    <col width="31.6640625" customWidth="1" style="11" min="7" max="7"/>
    <col width="24" customWidth="1" style="11" min="8" max="8"/>
    <col width="10.83203125" customWidth="1" style="11" min="9" max="16384"/>
  </cols>
  <sheetData>
    <row r="1" ht="50" customHeight="1"/>
    <row r="2" ht="50" customFormat="1" customHeight="1" s="6">
      <c r="B2" s="5" t="inlineStr">
        <is>
          <t>FUNIL DE VENDAS</t>
        </is>
      </c>
    </row>
    <row r="3" ht="27" customFormat="1" customHeight="1" s="6">
      <c r="B3" s="5" t="n"/>
      <c r="F3" s="12" t="n"/>
      <c r="G3" s="12" t="n"/>
      <c r="H3" s="12" t="n"/>
    </row>
    <row r="4" ht="43" customFormat="1" customHeight="1" s="6">
      <c r="B4" s="13" t="inlineStr">
        <is>
          <t>AÇÃO</t>
        </is>
      </c>
      <c r="C4" s="14" t="inlineStr">
        <is>
          <t>PORCENTAGEM DE PROBABILIDADE</t>
        </is>
      </c>
      <c r="D4" s="15" t="inlineStr">
        <is>
          <t>PREVISÃO DE VENDAS</t>
        </is>
      </c>
      <c r="F4" s="33" t="inlineStr">
        <is>
          <t>AÇÃO</t>
        </is>
      </c>
      <c r="G4" s="34" t="inlineStr">
        <is>
          <t>PORCENTAGEM DE PROBABILIDADE</t>
        </is>
      </c>
      <c r="H4" s="35" t="inlineStr">
        <is>
          <t>PREVISÃO DE VENDAS</t>
        </is>
      </c>
    </row>
    <row r="5" ht="18" customFormat="1" customHeight="1" s="3">
      <c r="B5" s="16" t="inlineStr">
        <is>
          <t>Análise</t>
        </is>
      </c>
      <c r="C5" s="17" t="n">
        <v>0.59</v>
      </c>
      <c r="D5" s="40" t="n">
        <v>38284</v>
      </c>
      <c r="E5" s="4" t="n"/>
      <c r="F5" s="27">
        <f>B5</f>
        <v/>
      </c>
      <c r="G5" s="28">
        <f>Table1[[#This Row],[PORCENTAGEM DE PROBABILIDADE]]</f>
        <v/>
      </c>
      <c r="H5" s="41">
        <f>-Table1[[#This Row],[PREVISÃO DE VENDAS]]</f>
        <v/>
      </c>
    </row>
    <row r="6" ht="18" customFormat="1" customHeight="1" s="3">
      <c r="B6" s="16" t="inlineStr">
        <is>
          <t>Primeiro Contato</t>
        </is>
      </c>
      <c r="C6" s="17" t="n">
        <v>0.22</v>
      </c>
      <c r="D6" s="40" t="n">
        <v>45025</v>
      </c>
      <c r="E6" s="4" t="n"/>
      <c r="F6" s="27">
        <f>B6</f>
        <v/>
      </c>
      <c r="G6" s="28">
        <f>Table1[[#This Row],[PORCENTAGEM DE PROBABILIDADE]]</f>
        <v/>
      </c>
      <c r="H6" s="41">
        <f>-Table1[[#This Row],[PREVISÃO DE VENDAS]]</f>
        <v/>
      </c>
    </row>
    <row r="7" ht="18" customFormat="1" customHeight="1" s="3">
      <c r="B7" s="16" t="inlineStr">
        <is>
          <t>Negociações</t>
        </is>
      </c>
      <c r="C7" s="17" t="n">
        <v>0.85</v>
      </c>
      <c r="D7" s="40" t="n">
        <v>51821</v>
      </c>
      <c r="E7" s="4" t="n"/>
      <c r="F7" s="27">
        <f>B7</f>
        <v/>
      </c>
      <c r="G7" s="28">
        <f>Table1[[#This Row],[PORCENTAGEM DE PROBABILIDADE]]</f>
        <v/>
      </c>
      <c r="H7" s="41">
        <f>-Table1[[#This Row],[PREVISÃO DE VENDAS]]</f>
        <v/>
      </c>
    </row>
    <row r="8" ht="18" customFormat="1" customHeight="1" s="3">
      <c r="B8" s="16" t="inlineStr">
        <is>
          <t>Primeira Entrevista</t>
        </is>
      </c>
      <c r="C8" s="17" t="n">
        <v>0.5600000000000001</v>
      </c>
      <c r="D8" s="40" t="n">
        <v>69758</v>
      </c>
      <c r="E8" s="4" t="n"/>
      <c r="F8" s="27">
        <f>B8</f>
        <v/>
      </c>
      <c r="G8" s="28">
        <f>Table1[[#This Row],[PORCENTAGEM DE PROBABILIDADE]]</f>
        <v/>
      </c>
      <c r="H8" s="41">
        <f>-Table1[[#This Row],[PREVISÃO DE VENDAS]]</f>
        <v/>
      </c>
    </row>
    <row r="9" ht="18" customFormat="1" customHeight="1" s="3">
      <c r="B9" s="16" t="inlineStr">
        <is>
          <t>Compromisso Final</t>
        </is>
      </c>
      <c r="C9" s="17" t="n">
        <v>0.37</v>
      </c>
      <c r="D9" s="40" t="n">
        <v>76787</v>
      </c>
      <c r="E9" s="4" t="n"/>
      <c r="F9" s="27">
        <f>B9</f>
        <v/>
      </c>
      <c r="G9" s="28">
        <f>Table1[[#This Row],[PORCENTAGEM DE PROBABILIDADE]]</f>
        <v/>
      </c>
      <c r="H9" s="41">
        <f>-Table1[[#This Row],[PREVISÃO DE VENDAS]]</f>
        <v/>
      </c>
    </row>
    <row r="10" ht="18" customFormat="1" customHeight="1" s="3">
      <c r="B10" s="16" t="inlineStr">
        <is>
          <t>Pré-abordagem</t>
        </is>
      </c>
      <c r="C10" s="19" t="n">
        <v>0.58</v>
      </c>
      <c r="D10" s="40" t="n">
        <v>140291</v>
      </c>
      <c r="E10" s="4" t="n"/>
      <c r="F10" s="27">
        <f>B10</f>
        <v/>
      </c>
      <c r="G10" s="28">
        <f>Table1[[#This Row],[PORCENTAGEM DE PROBABILIDADE]]</f>
        <v/>
      </c>
      <c r="H10" s="41">
        <f>-Table1[[#This Row],[PREVISÃO DE VENDAS]]</f>
        <v/>
      </c>
    </row>
    <row r="11" ht="18" customFormat="1" customHeight="1" s="3">
      <c r="B11" s="16" t="inlineStr">
        <is>
          <t>Desenvolvimento</t>
        </is>
      </c>
      <c r="C11" s="17" t="n">
        <v>0.16</v>
      </c>
      <c r="D11" s="40" t="n">
        <v>166174</v>
      </c>
      <c r="E11" s="4" t="n"/>
      <c r="F11" s="27">
        <f>B11</f>
        <v/>
      </c>
      <c r="G11" s="28">
        <f>Table1[[#This Row],[PORCENTAGEM DE PROBABILIDADE]]</f>
        <v/>
      </c>
      <c r="H11" s="41">
        <f>-Table1[[#This Row],[PREVISÃO DE VENDAS]]</f>
        <v/>
      </c>
    </row>
    <row r="12" ht="18" customFormat="1" customHeight="1" s="3">
      <c r="B12" s="16" t="inlineStr">
        <is>
          <t>Acompanhar</t>
        </is>
      </c>
      <c r="C12" s="17" t="n">
        <v>0.39</v>
      </c>
      <c r="D12" s="40" t="n">
        <v>176982</v>
      </c>
      <c r="E12" s="4" t="n"/>
      <c r="F12" s="27">
        <f>B12</f>
        <v/>
      </c>
      <c r="G12" s="28">
        <f>Table1[[#This Row],[PORCENTAGEM DE PROBABILIDADE]]</f>
        <v/>
      </c>
      <c r="H12" s="41">
        <f>-Table1[[#This Row],[PREVISÃO DE VENDAS]]</f>
        <v/>
      </c>
    </row>
    <row r="13" ht="18" customFormat="1" customHeight="1" s="3">
      <c r="B13" s="20" t="inlineStr">
        <is>
          <t xml:space="preserve">Compromisso proposto </t>
        </is>
      </c>
      <c r="C13" s="21" t="n">
        <v>0.93</v>
      </c>
      <c r="D13" s="42" t="n">
        <v>192792</v>
      </c>
      <c r="E13" s="4" t="n"/>
      <c r="F13" s="30">
        <f>B13</f>
        <v/>
      </c>
      <c r="G13" s="31">
        <f>Table1[[#This Row],[PORCENTAGEM DE PROBABILIDADE]]</f>
        <v/>
      </c>
      <c r="H13" s="43">
        <f>-Table1[[#This Row],[PREVISÃO DE VENDAS]]</f>
        <v/>
      </c>
    </row>
    <row r="14" ht="22" customFormat="1" customHeight="1" s="6">
      <c r="C14" s="23" t="inlineStr">
        <is>
          <t>AVG</t>
        </is>
      </c>
      <c r="D14" s="44" t="inlineStr">
        <is>
          <t>TOTAL</t>
        </is>
      </c>
      <c r="F14" s="6" t="n"/>
      <c r="G14" s="7" t="n"/>
      <c r="H14" s="45" t="n"/>
      <c r="I14" s="6" t="n"/>
    </row>
    <row r="15" ht="22" customFormat="1" customHeight="1" s="6">
      <c r="C15" s="25">
        <f>AVERAGE(C5:C13)</f>
        <v/>
      </c>
      <c r="D15" s="46">
        <f>SUM(D5:D13)</f>
        <v/>
      </c>
      <c r="F15" s="6" t="n"/>
      <c r="G15" s="9" t="n"/>
      <c r="H15" s="47" t="n"/>
      <c r="I15" s="6" t="n"/>
    </row>
    <row r="16">
      <c r="F16" s="11" t="n"/>
      <c r="G16" s="11" t="n"/>
      <c r="H16" s="11" t="n"/>
      <c r="I16" s="11" t="n"/>
    </row>
    <row r="17"/>
    <row r="18"/>
    <row r="19"/>
    <row r="20"/>
    <row r="21"/>
    <row r="22"/>
    <row r="23"/>
    <row r="24"/>
    <row r="25"/>
    <row r="26"/>
    <row r="27"/>
    <row r="28"/>
    <row r="29"/>
    <row r="30"/>
    <row r="31"/>
    <row r="32"/>
    <row r="33"/>
    <row r="34"/>
    <row r="35"/>
    <row r="36"/>
    <row r="37"/>
    <row r="38"/>
    <row r="39"/>
    <row r="40"/>
    <row r="41"/>
    <row r="42"/>
    <row r="43"/>
    <row r="44"/>
    <row r="45"/>
    <row r="46"/>
    <row r="47" ht="50" customHeight="1">
      <c r="B47" s="48" t="inlineStr">
        <is>
          <t>CLIQUE AQUI PARA CRIAR NO SMARTSHEET</t>
        </is>
      </c>
    </row>
  </sheetData>
  <mergeCells count="1">
    <mergeCell ref="B47:H47"/>
  </mergeCells>
  <hyperlinks>
    <hyperlink xmlns:r="http://schemas.openxmlformats.org/officeDocument/2006/relationships" ref="B47" r:id="rId1"/>
  </hyperlinks>
  <pageMargins left="0.7" right="0.7" top="0.75" bottom="0.75" header="0.3" footer="0.3"/>
  <pageSetup orientation="portrait" horizontalDpi="0" verticalDpi="0"/>
  <drawing xmlns:r="http://schemas.openxmlformats.org/officeDocument/2006/relationships" r:id="rId2"/>
  <tableParts count="2">
    <tablePart xmlns:r="http://schemas.openxmlformats.org/officeDocument/2006/relationships" r:id="rId3"/>
    <tablePart xmlns:r="http://schemas.openxmlformats.org/officeDocument/2006/relationships" r:id="rId4"/>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2" sqref="W52"/>
    </sheetView>
  </sheetViews>
  <sheetFormatPr baseColWidth="8" defaultColWidth="10.83203125" defaultRowHeight="14.5"/>
  <cols>
    <col width="3.33203125" customWidth="1" style="39" min="1" max="1"/>
    <col width="88.33203125" customWidth="1" style="39" min="2" max="2"/>
    <col width="10.83203125" customWidth="1" style="39" min="3" max="16384"/>
  </cols>
  <sheetData>
    <row r="1"/>
    <row r="2" ht="93" customHeight="1">
      <c r="B2" s="3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Microsoft Office User</dc:creator>
  <dcterms:created xmlns:dcterms="http://purl.org/dc/terms/" xmlns:xsi="http://www.w3.org/2001/XMLSchema-instance" xsi:type="dcterms:W3CDTF">2016-05-22T17:56:43Z</dcterms:created>
  <dcterms:modified xmlns:dcterms="http://purl.org/dc/terms/" xmlns:xsi="http://www.w3.org/2001/XMLSchema-instance" xsi:type="dcterms:W3CDTF">2020-11-17T18:14:18Z</dcterms:modified>
  <cp:lastModifiedBy>ragaz</cp:lastModifiedBy>
</cp:coreProperties>
</file>