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worksheets/sheet2.xml" ContentType="application/vnd.openxmlformats-officedocument.spreadsheetml.worksheet+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710" yWindow="710" windowWidth="25580" windowHeight="15380" tabRatio="500" firstSheet="0" activeTab="0" autoFilterDateGrouping="1"/>
  </bookViews>
  <sheets>
    <sheet xmlns:r="http://schemas.openxmlformats.org/officeDocument/2006/relationships" name="Pipeline de Vendas CRM - EX" sheetId="1" state="visible" r:id="rId1"/>
    <sheet xmlns:r="http://schemas.openxmlformats.org/officeDocument/2006/relationships" name="Pipeline de Vendas CRM - BLANK"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 xmlns:r="http://schemas.openxmlformats.org/officeDocument/2006/relationships" r:id="rId5"/>
  </externalReferences>
  <definedNames>
    <definedName name="end_time">'[1]Distributed Team Meeting Plan'!$E$6</definedName>
    <definedName name="start_time">'[1]Distributed Team Meeting Plan'!$D$6</definedName>
    <definedName name="Type" localSheetId="2">'[2]Maintenance Work Order'!#REF!</definedName>
    <definedName name="Type">'[2]Maintenance Work Order'!#REF!</definedName>
    <definedName name="valHighlight">#REF!</definedName>
    <definedName name="_xlnm.Print_Area" localSheetId="0">'Pipeline de Vendas CRM - EX'!$B$2:$U$44</definedName>
    <definedName name="_xlnm.Print_Area" localSheetId="1">'Pipeline de Vendas CRM - BLANK'!$B$1:$U$59</definedName>
  </definedNames>
  <calcPr calcId="191029" fullCalcOnLoad="1" concurrentCalc="0"/>
</workbook>
</file>

<file path=xl/styles.xml><?xml version="1.0" encoding="utf-8"?>
<styleSheet xmlns="http://schemas.openxmlformats.org/spreadsheetml/2006/main">
  <numFmts count="2">
    <numFmt numFmtId="164" formatCode="_-&quot;$&quot;* #,##0.00_-;\-&quot;$&quot;* #,##0.00_-;_-&quot;$&quot;* &quot;-&quot;??_-;_-@_-"/>
    <numFmt numFmtId="165" formatCode="mm/dd/yy;@"/>
  </numFmts>
  <fonts count="19">
    <font>
      <name val="Calibri"/>
      <family val="2"/>
      <color theme="1"/>
      <sz val="12"/>
      <scheme val="minor"/>
    </font>
    <font>
      <name val="Calibri"/>
      <family val="2"/>
      <color theme="1"/>
      <sz val="12"/>
      <scheme val="minor"/>
    </font>
    <font>
      <name val="Calibri"/>
      <family val="2"/>
      <color theme="1"/>
      <sz val="12"/>
      <scheme val="minor"/>
    </font>
    <font>
      <name val="Arial"/>
      <family val="2"/>
      <color theme="1"/>
      <sz val="12"/>
    </font>
    <font>
      <name val="Calibri"/>
      <family val="2"/>
      <color theme="10"/>
      <sz val="12"/>
      <u val="single"/>
      <scheme val="minor"/>
    </font>
    <font>
      <name val="Century Gothic"/>
      <family val="1"/>
      <color theme="1"/>
      <sz val="12"/>
    </font>
    <font>
      <name val="Century Gothic"/>
      <family val="1"/>
      <color theme="1"/>
      <sz val="10"/>
    </font>
    <font>
      <name val="Century Gothic"/>
      <family val="1"/>
      <color theme="1"/>
      <sz val="10"/>
      <u val="single"/>
    </font>
    <font>
      <name val="Century Gothic"/>
      <family val="1"/>
      <b val="1"/>
      <color theme="1"/>
      <sz val="10"/>
    </font>
    <font>
      <name val="Century Gothic"/>
      <family val="1"/>
      <b val="1"/>
      <color theme="1" tint="0.499984740745262"/>
      <sz val="20"/>
    </font>
    <font>
      <name val="Calibri"/>
      <family val="2"/>
      <color theme="1"/>
      <sz val="11"/>
      <scheme val="minor"/>
    </font>
    <font>
      <name val="Century Gothic"/>
      <family val="1"/>
      <b val="1"/>
      <color theme="1" tint="0.3499862666707358"/>
      <sz val="20"/>
    </font>
    <font>
      <name val="Century Gothic"/>
      <family val="1"/>
      <color theme="1"/>
      <sz val="11"/>
    </font>
    <font>
      <name val="Century Gothic"/>
      <family val="1"/>
      <b val="1"/>
      <color theme="1"/>
      <sz val="20"/>
    </font>
    <font>
      <name val="Arial"/>
      <family val="2"/>
      <b val="1"/>
      <color theme="1"/>
      <sz val="20"/>
    </font>
    <font>
      <name val="Calibri"/>
      <family val="2"/>
      <sz val="8"/>
      <scheme val="minor"/>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0" tint="-0.0499893185216834"/>
        <bgColor indexed="64"/>
      </patternFill>
    </fill>
    <fill>
      <patternFill patternType="solid">
        <fgColor theme="0" tint="-0.1499984740745262"/>
        <bgColor indexed="64"/>
      </patternFill>
    </fill>
    <fill>
      <patternFill patternType="solid">
        <fgColor theme="3" tint="0.7999816888943144"/>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rgb="0000bd32"/>
        <bgColor rgb="0000bd32"/>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medium">
        <color theme="0" tint="-0.249977111117893"/>
      </top>
      <bottom style="medium">
        <color theme="0" tint="-0.249977111117893"/>
      </bottom>
      <diagonal/>
    </border>
  </borders>
  <cellStyleXfs count="6">
    <xf numFmtId="0" fontId="2" fillId="0" borderId="0"/>
    <xf numFmtId="164" fontId="2" fillId="0" borderId="0"/>
    <xf numFmtId="0" fontId="4" fillId="0" borderId="0"/>
    <xf numFmtId="9" fontId="2" fillId="0" borderId="0"/>
    <xf numFmtId="0" fontId="10" fillId="0" borderId="0"/>
    <xf numFmtId="0" fontId="17" fillId="0" borderId="0"/>
  </cellStyleXfs>
  <cellXfs count="72">
    <xf numFmtId="0" fontId="0" fillId="0" borderId="0" pivotButton="0" quotePrefix="0" xfId="0"/>
    <xf numFmtId="0" fontId="3" fillId="0" borderId="0" pivotButton="0" quotePrefix="0" xfId="0"/>
    <xf numFmtId="0" fontId="3" fillId="0" borderId="0" applyAlignment="1" pivotButton="0" quotePrefix="0" xfId="0">
      <alignment vertical="center"/>
    </xf>
    <xf numFmtId="0" fontId="3" fillId="0" borderId="0" applyAlignment="1" pivotButton="0" quotePrefix="0" xfId="0">
      <alignment wrapText="1"/>
    </xf>
    <xf numFmtId="49" fontId="3" fillId="0" borderId="0" pivotButton="0" quotePrefix="0" xfId="0"/>
    <xf numFmtId="49" fontId="3" fillId="0" borderId="0" applyAlignment="1" pivotButton="0" quotePrefix="0" xfId="0">
      <alignment wrapText="1"/>
    </xf>
    <xf numFmtId="49" fontId="3" fillId="0" borderId="0" pivotButton="0" quotePrefix="0" xfId="0"/>
    <xf numFmtId="49" fontId="5" fillId="0" borderId="0" applyAlignment="1" pivotButton="0" quotePrefix="0" xfId="0">
      <alignment wrapText="1"/>
    </xf>
    <xf numFmtId="0" fontId="5" fillId="0" borderId="0" pivotButton="0" quotePrefix="0" xfId="0"/>
    <xf numFmtId="0" fontId="5" fillId="0" borderId="0" applyAlignment="1" pivotButton="0" quotePrefix="0" xfId="0">
      <alignment wrapText="1"/>
    </xf>
    <xf numFmtId="49" fontId="5" fillId="0" borderId="0" pivotButton="0" quotePrefix="0" xfId="0"/>
    <xf numFmtId="49" fontId="5" fillId="0" borderId="0" pivotButton="0" quotePrefix="0" xfId="0"/>
    <xf numFmtId="0" fontId="6" fillId="0" borderId="0" pivotButton="0" quotePrefix="0" xfId="0"/>
    <xf numFmtId="164" fontId="6" fillId="0" borderId="1" applyAlignment="1" pivotButton="0" quotePrefix="0" xfId="1">
      <alignment horizontal="center" vertical="center" wrapText="1"/>
    </xf>
    <xf numFmtId="9" fontId="6" fillId="0" borderId="1" applyAlignment="1" pivotButton="0" quotePrefix="0" xfId="3">
      <alignment horizontal="center" vertical="center" wrapText="1"/>
    </xf>
    <xf numFmtId="164" fontId="6" fillId="2" borderId="1" applyAlignment="1" pivotButton="0" quotePrefix="0" xfId="1">
      <alignment horizontal="center" vertical="center" wrapText="1"/>
    </xf>
    <xf numFmtId="9" fontId="6" fillId="2" borderId="1" applyAlignment="1" pivotButton="0" quotePrefix="0" xfId="3">
      <alignment horizontal="center" vertical="center" wrapText="1"/>
    </xf>
    <xf numFmtId="0" fontId="5" fillId="0" borderId="0" applyAlignment="1" pivotButton="0" quotePrefix="0" xfId="0">
      <alignment vertical="center"/>
    </xf>
    <xf numFmtId="49" fontId="6" fillId="0" borderId="1" applyAlignment="1" pivotButton="0" quotePrefix="0" xfId="0">
      <alignment vertical="center" wrapText="1"/>
    </xf>
    <xf numFmtId="49" fontId="7" fillId="0" borderId="1" applyAlignment="1" pivotButton="0" quotePrefix="0" xfId="2">
      <alignment vertical="center" wrapText="1"/>
    </xf>
    <xf numFmtId="0" fontId="10" fillId="0" borderId="0" pivotButton="0" quotePrefix="0" xfId="4"/>
    <xf numFmtId="0" fontId="3" fillId="0" borderId="2" applyAlignment="1" pivotButton="0" quotePrefix="0" xfId="4">
      <alignment horizontal="left" vertical="center" wrapText="1" indent="2"/>
    </xf>
    <xf numFmtId="0" fontId="0" fillId="0" borderId="0" applyAlignment="1" pivotButton="0" quotePrefix="0" xfId="0">
      <alignment horizontal="left" vertical="center" indent="1"/>
    </xf>
    <xf numFmtId="0" fontId="6" fillId="0" borderId="0" applyAlignment="1" pivotButton="0" quotePrefix="0" xfId="0">
      <alignment horizontal="left" vertical="center" wrapText="1" indent="1"/>
    </xf>
    <xf numFmtId="0" fontId="11" fillId="5" borderId="0" applyAlignment="1" pivotButton="0" quotePrefix="0" xfId="0">
      <alignment vertical="center"/>
    </xf>
    <xf numFmtId="0" fontId="6" fillId="0" borderId="0" applyAlignment="1" pivotButton="0" quotePrefix="0" xfId="0">
      <alignment wrapText="1"/>
    </xf>
    <xf numFmtId="0" fontId="13" fillId="0" borderId="0" applyAlignment="1" pivotButton="0" quotePrefix="0" xfId="0">
      <alignment horizontal="left" vertical="center" indent="1"/>
    </xf>
    <xf numFmtId="0" fontId="14" fillId="0" borderId="0" applyAlignment="1" pivotButton="0" quotePrefix="0" xfId="0">
      <alignment horizontal="left" vertical="center" indent="1"/>
    </xf>
    <xf numFmtId="0" fontId="13" fillId="0" borderId="0" applyAlignment="1" pivotButton="0" quotePrefix="0" xfId="0">
      <alignment horizontal="left" vertical="center" indent="1"/>
    </xf>
    <xf numFmtId="0" fontId="13" fillId="0" borderId="0" pivotButton="0" quotePrefix="0" xfId="0"/>
    <xf numFmtId="0" fontId="12" fillId="0" borderId="0" applyAlignment="1" pivotButton="0" quotePrefix="0" xfId="0">
      <alignment horizontal="right" vertical="center" indent="1"/>
    </xf>
    <xf numFmtId="164" fontId="8" fillId="4" borderId="4" applyAlignment="1" pivotButton="0" quotePrefix="0" xfId="0">
      <alignment vertical="center"/>
    </xf>
    <xf numFmtId="0" fontId="5" fillId="0" borderId="5" applyAlignment="1" pivotButton="0" quotePrefix="0" xfId="0">
      <alignment vertical="center"/>
    </xf>
    <xf numFmtId="49" fontId="8" fillId="4" borderId="3" applyAlignment="1" pivotButton="0" quotePrefix="0" xfId="0">
      <alignment horizontal="center" vertical="center" wrapText="1"/>
    </xf>
    <xf numFmtId="49" fontId="6" fillId="0" borderId="0" applyAlignment="1" pivotButton="0" quotePrefix="0" xfId="0">
      <alignment vertical="center" wrapText="1"/>
    </xf>
    <xf numFmtId="14" fontId="6" fillId="0" borderId="0" applyAlignment="1" pivotButton="0" quotePrefix="0" xfId="0">
      <alignment horizontal="center" vertical="center" wrapText="1"/>
    </xf>
    <xf numFmtId="14" fontId="6" fillId="0" borderId="0" applyAlignment="1" pivotButton="0" quotePrefix="0" xfId="0">
      <alignment vertical="center" wrapText="1"/>
    </xf>
    <xf numFmtId="0" fontId="6" fillId="0" borderId="0" applyAlignment="1" pivotButton="0" quotePrefix="0" xfId="0">
      <alignment vertical="center" wrapText="1"/>
    </xf>
    <xf numFmtId="164" fontId="6" fillId="2" borderId="4" applyAlignment="1" pivotButton="0" quotePrefix="0" xfId="1">
      <alignment horizontal="center" vertical="center" wrapText="1"/>
    </xf>
    <xf numFmtId="9" fontId="6" fillId="2" borderId="4" applyAlignment="1" pivotButton="0" quotePrefix="0" xfId="3">
      <alignment horizontal="center" vertical="center" wrapText="1"/>
    </xf>
    <xf numFmtId="49" fontId="6" fillId="0" borderId="1" applyAlignment="1" pivotButton="0" quotePrefix="0" xfId="0">
      <alignment horizontal="left" vertical="center" wrapText="1" indent="1"/>
    </xf>
    <xf numFmtId="165" fontId="6" fillId="0" borderId="1" applyAlignment="1" pivotButton="0" quotePrefix="0" xfId="1">
      <alignment horizontal="center" vertical="center" wrapText="1"/>
    </xf>
    <xf numFmtId="49" fontId="6" fillId="0" borderId="1" applyAlignment="1" pivotButton="0" quotePrefix="0" xfId="1">
      <alignment horizontal="left" vertical="center" wrapText="1" indent="1"/>
    </xf>
    <xf numFmtId="49" fontId="6" fillId="0" borderId="1" applyAlignment="1" pivotButton="0" quotePrefix="0" xfId="1">
      <alignment vertical="center" wrapText="1"/>
    </xf>
    <xf numFmtId="0" fontId="8" fillId="4" borderId="3" applyAlignment="1" pivotButton="0" quotePrefix="0" xfId="0">
      <alignment horizontal="left" vertical="center" wrapText="1" indent="1"/>
    </xf>
    <xf numFmtId="0" fontId="8" fillId="3" borderId="3" applyAlignment="1" pivotButton="0" quotePrefix="0" xfId="0">
      <alignment horizontal="center" vertical="center" wrapText="1"/>
    </xf>
    <xf numFmtId="49" fontId="8" fillId="4" borderId="3" applyAlignment="1" pivotButton="0" quotePrefix="0" xfId="0">
      <alignment horizontal="left" vertical="center" wrapText="1" indent="1"/>
    </xf>
    <xf numFmtId="49" fontId="8" fillId="3" borderId="3" applyAlignment="1" pivotButton="0" quotePrefix="0" xfId="0">
      <alignment horizontal="left" vertical="center" wrapText="1" indent="1"/>
    </xf>
    <xf numFmtId="0" fontId="5" fillId="0" borderId="5" applyAlignment="1" pivotButton="0" quotePrefix="0" xfId="0">
      <alignment horizontal="left" vertical="center"/>
    </xf>
    <xf numFmtId="0" fontId="5" fillId="0" borderId="5" pivotButton="0" quotePrefix="0" xfId="0"/>
    <xf numFmtId="0" fontId="3" fillId="0" borderId="5" pivotButton="0" quotePrefix="0" xfId="0"/>
    <xf numFmtId="164" fontId="8" fillId="3" borderId="6" applyAlignment="1" pivotButton="0" quotePrefix="0" xfId="0">
      <alignment horizontal="center" vertical="center" wrapText="1"/>
    </xf>
    <xf numFmtId="9" fontId="8" fillId="3" borderId="7" applyAlignment="1" pivotButton="0" quotePrefix="0" xfId="0">
      <alignment horizontal="center" vertical="center" wrapText="1"/>
    </xf>
    <xf numFmtId="164" fontId="8" fillId="3" borderId="8" applyAlignment="1" pivotButton="0" quotePrefix="0" xfId="0">
      <alignment horizontal="center" vertical="center" wrapText="1"/>
    </xf>
    <xf numFmtId="49" fontId="6" fillId="7" borderId="1" applyAlignment="1" pivotButton="0" quotePrefix="0" xfId="0">
      <alignment horizontal="left" vertical="center" wrapText="1" indent="1"/>
    </xf>
    <xf numFmtId="49" fontId="6" fillId="7" borderId="4" applyAlignment="1" pivotButton="0" quotePrefix="0" xfId="0">
      <alignment horizontal="left" vertical="center" wrapText="1" indent="1"/>
    </xf>
    <xf numFmtId="49" fontId="6" fillId="7" borderId="1" applyAlignment="1" pivotButton="0" quotePrefix="0" xfId="0">
      <alignment vertical="center" wrapText="1"/>
    </xf>
    <xf numFmtId="165" fontId="6" fillId="7" borderId="1" applyAlignment="1" pivotButton="0" quotePrefix="0" xfId="1">
      <alignment horizontal="center" vertical="center" wrapText="1"/>
    </xf>
    <xf numFmtId="49" fontId="6" fillId="7" borderId="1" applyAlignment="1" pivotButton="0" quotePrefix="0" xfId="1">
      <alignment horizontal="left" vertical="center" wrapText="1" indent="1"/>
    </xf>
    <xf numFmtId="49" fontId="6" fillId="7" borderId="4" applyAlignment="1" pivotButton="0" quotePrefix="0" xfId="0">
      <alignment vertical="center" wrapText="1"/>
    </xf>
    <xf numFmtId="165" fontId="6" fillId="7" borderId="4" applyAlignment="1" pivotButton="0" quotePrefix="0" xfId="1">
      <alignment horizontal="center" vertical="center" wrapText="1"/>
    </xf>
    <xf numFmtId="49" fontId="6" fillId="7" borderId="4" applyAlignment="1" pivotButton="0" quotePrefix="0" xfId="1">
      <alignment horizontal="left" vertical="center" wrapText="1" indent="1"/>
    </xf>
    <xf numFmtId="49" fontId="8" fillId="3" borderId="3" applyAlignment="1" pivotButton="0" quotePrefix="0" xfId="0">
      <alignment horizontal="center" vertical="center" wrapText="1"/>
    </xf>
    <xf numFmtId="49" fontId="6" fillId="2" borderId="1" applyAlignment="1" pivotButton="0" quotePrefix="0" xfId="1">
      <alignment horizontal="left" vertical="center" wrapText="1" indent="1"/>
    </xf>
    <xf numFmtId="49" fontId="6" fillId="2" borderId="1" applyAlignment="1" pivotButton="0" quotePrefix="0" xfId="1">
      <alignment vertical="center" wrapText="1"/>
    </xf>
    <xf numFmtId="49" fontId="6" fillId="2" borderId="4" applyAlignment="1" pivotButton="0" quotePrefix="0" xfId="1">
      <alignment horizontal="left" vertical="center" wrapText="1" indent="1"/>
    </xf>
    <xf numFmtId="49" fontId="6" fillId="2" borderId="4" applyAlignment="1" pivotButton="0" quotePrefix="0" xfId="1">
      <alignment vertical="center" wrapText="1"/>
    </xf>
    <xf numFmtId="9" fontId="8" fillId="4" borderId="4" applyAlignment="1" pivotButton="0" quotePrefix="0" xfId="0">
      <alignment horizontal="center" vertical="center"/>
    </xf>
    <xf numFmtId="164" fontId="8" fillId="3" borderId="7" applyAlignment="1" pivotButton="0" quotePrefix="0" xfId="0">
      <alignment horizontal="center" vertical="center" wrapText="1"/>
    </xf>
    <xf numFmtId="0" fontId="9" fillId="0" borderId="0" applyAlignment="1" pivotButton="0" quotePrefix="0" xfId="0">
      <alignment horizontal="left"/>
    </xf>
    <xf numFmtId="0" fontId="16" fillId="6" borderId="0" applyAlignment="1" pivotButton="0" quotePrefix="0" xfId="2">
      <alignment horizontal="center" vertical="center"/>
    </xf>
    <xf numFmtId="0" fontId="18" fillId="8" borderId="0" applyAlignment="1" pivotButton="0" quotePrefix="0" xfId="5">
      <alignment horizontal="center" vertical="center"/>
    </xf>
  </cellXfs>
  <cellStyles count="6">
    <cellStyle name="Обычный" xfId="0" builtinId="0"/>
    <cellStyle name="Денежный" xfId="1" builtinId="4"/>
    <cellStyle name="Гиперссылка" xfId="2" builtinId="8"/>
    <cellStyle name="Процентный" xfId="3" builtinId="5"/>
    <cellStyle name="Normal 2" xfId="4"/>
    <cellStyle name="Hyperlink" xfId="5" builtinId="8" hidden="0"/>
  </cellStyles>
  <dxfs count="368">
    <dxf>
      <font>
        <name val="Century Gothic"/>
        <family val="1"/>
        <strike val="0"/>
        <outline val="0"/>
        <shadow val="0"/>
        <condense val="0"/>
        <color theme="1"/>
        <extend val="0"/>
        <sz val="10"/>
        <vertAlign val="baseline"/>
      </font>
      <numFmt numFmtId="0" formatCode="General"/>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8" tint="0.7999816888943144"/>
        </patternFill>
      </fill>
      <alignment horizontal="left" vertical="center" wrapText="1" relativeInden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center" vertical="center" wrapText="1"/>
      <border outline="0">
        <left/>
        <right/>
        <top/>
        <bottom/>
      </border>
    </dxf>
    <dxf>
      <font>
        <name val="Century Gothic"/>
        <family val="1"/>
        <strike val="0"/>
        <outline val="0"/>
        <shadow val="0"/>
        <condense val="0"/>
        <color theme="1"/>
        <extend val="0"/>
        <sz val="10"/>
        <vertAlign val="baseline"/>
      </font>
      <numFmt numFmtId="165" formatCode="mm/dd/yy;@"/>
      <fill>
        <patternFill patternType="solid">
          <fgColor indexed="64"/>
          <bgColor theme="3"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center" vertical="center" wrapText="1"/>
      <border outline="0">
        <left/>
        <right/>
        <top/>
        <bottom/>
      </border>
    </dxf>
    <dxf>
      <font>
        <name val="Century Gothic"/>
        <family val="1"/>
        <strike val="0"/>
        <outline val="0"/>
        <shadow val="0"/>
        <condense val="0"/>
        <color theme="1"/>
        <extend val="0"/>
        <sz val="10"/>
        <vertAlign val="baseline"/>
      </font>
      <numFmt numFmtId="165" formatCode="mm/dd/yy;@"/>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center" vertical="center" wrapText="1"/>
      <border outline="0">
        <left/>
        <right/>
        <top/>
        <bottom/>
      </border>
    </dxf>
    <dxf>
      <font>
        <name val="Century Gothic"/>
        <family val="1"/>
        <strike val="0"/>
        <outline val="0"/>
        <shadow val="0"/>
        <condense val="0"/>
        <color theme="1"/>
        <extend val="0"/>
        <sz val="10"/>
        <vertAlign val="baseline"/>
      </font>
      <numFmt numFmtId="165" formatCode="mm/dd/yy;@"/>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left style="thin">
          <color theme="0" tint="-0.249977111117893"/>
        </left>
        <right style="thin">
          <color theme="0" tint="-0.249977111117893"/>
        </right>
        <top style="medium">
          <color theme="0" tint="-0.249977111117893"/>
        </top>
        <bottom style="medium">
          <color theme="0" tint="-0.249977111117893"/>
        </bottom>
        <vertical/>
        <horizontal/>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0" tint="-0.049989318521683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1"/>
        <extend val="0"/>
        <sz val="10"/>
        <vertAlign val="baseline"/>
      </font>
      <numFmt numFmtId="13" formatCode="0%"/>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medium">
          <color theme="0" tint="-0.249977111117893"/>
        </top>
        <bottom style="medium">
          <color theme="0" tint="-0.249977111117893"/>
        </bottom>
      </border>
    </dxf>
    <dxf>
      <font>
        <name val="Century Gothic"/>
        <family val="1"/>
        <strike val="0"/>
        <outline val="0"/>
        <shadow val="0"/>
        <condense val="0"/>
        <color theme="1"/>
        <extend val="0"/>
        <sz val="10"/>
        <vertAlign val="baseline"/>
      </font>
      <numFmt numFmtId="13" formatCode="0%"/>
      <fill>
        <patternFill patternType="solid">
          <fgColor indexed="64"/>
          <bgColor theme="0" tint="-0.049989318521683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left style="thin">
          <color theme="0" tint="-0.249977111117893"/>
        </left>
        <right style="thin">
          <color theme="0" tint="-0.249977111117893"/>
        </right>
        <top style="medium">
          <color theme="0" tint="-0.249977111117893"/>
        </top>
        <bottom style="medium">
          <color theme="0" tint="-0.249977111117893"/>
        </bottom>
        <vertical/>
        <horizontal/>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0" tint="-0.049989318521683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top style="thin">
          <color theme="0" tint="-0.249977111117893"/>
        </top>
        <bottom style="thin">
          <color theme="0" tint="-0.249977111117893"/>
        </bottom>
      </border>
    </dxf>
    <dxf>
      <border>
        <top style="thin">
          <color rgb="FF9BC2E6"/>
        </top>
      </border>
    </dxf>
    <dxf>
      <font>
        <name val="Century Gothic"/>
        <family val="1"/>
        <strike val="0"/>
        <outline val="0"/>
        <shadow val="0"/>
        <sz val="10"/>
        <vertAlign val="baseline"/>
      </font>
      <fill>
        <patternFill patternType="solid">
          <fgColor rgb="FF000000"/>
          <bgColor rgb="FFD9D9D9"/>
        </patternFill>
      </fill>
      <border>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name val="Century Gothic"/>
        <family val="1"/>
        <strike val="0"/>
        <outline val="0"/>
        <shadow val="0"/>
        <sz val="10"/>
        <vertAlign val="baseline"/>
      </font>
      <alignment vertical="center" wrapText="1"/>
    </dxf>
    <dxf>
      <border>
        <bottom style="thin">
          <color rgb="FFB4C6E7"/>
        </bottom>
      </border>
    </dxf>
    <dxf>
      <font>
        <name val="Century Gothic"/>
        <family val="1"/>
        <b val="1"/>
        <strike val="0"/>
        <outline val="0"/>
        <shadow val="0"/>
        <condense val="0"/>
        <color theme="1"/>
        <extend val="0"/>
        <sz val="10"/>
        <vertAlign val="baseline"/>
      </font>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0" formatCode="General"/>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8" tint="0.7999816888943144"/>
        </patternFill>
      </fill>
      <alignment horizontal="left" vertical="center" wrapText="1" relativeInden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center" vertical="center" wrapText="1"/>
      <border outline="0">
        <left/>
        <right/>
        <top/>
        <bottom/>
      </border>
    </dxf>
    <dxf>
      <font>
        <name val="Century Gothic"/>
        <family val="1"/>
        <strike val="0"/>
        <outline val="0"/>
        <shadow val="0"/>
        <condense val="0"/>
        <color theme="1"/>
        <extend val="0"/>
        <sz val="10"/>
        <vertAlign val="baseline"/>
      </font>
      <numFmt numFmtId="165" formatCode="mm/dd/yy;@"/>
      <fill>
        <patternFill patternType="solid">
          <fgColor indexed="64"/>
          <bgColor theme="3"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center" vertical="center" wrapText="1"/>
      <border outline="0">
        <left/>
        <right/>
        <top/>
        <bottom/>
      </border>
    </dxf>
    <dxf>
      <font>
        <name val="Century Gothic"/>
        <family val="1"/>
        <strike val="0"/>
        <outline val="0"/>
        <shadow val="0"/>
        <condense val="0"/>
        <color theme="1"/>
        <extend val="0"/>
        <sz val="10"/>
        <vertAlign val="baseline"/>
      </font>
      <numFmt numFmtId="165" formatCode="mm/dd/yy;@"/>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center" vertical="center" wrapText="1"/>
      <border outline="0">
        <left/>
        <right/>
        <top/>
        <bottom/>
      </border>
    </dxf>
    <dxf>
      <font>
        <name val="Century Gothic"/>
        <family val="1"/>
        <strike val="0"/>
        <outline val="0"/>
        <shadow val="0"/>
        <condense val="0"/>
        <color theme="1"/>
        <extend val="0"/>
        <sz val="10"/>
        <vertAlign val="baseline"/>
      </font>
      <numFmt numFmtId="165" formatCode="mm/dd/yy;@"/>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left style="thin">
          <color theme="0" tint="-0.249977111117893"/>
        </left>
        <right style="thin">
          <color theme="0" tint="-0.249977111117893"/>
        </right>
        <top style="medium">
          <color theme="0" tint="-0.249977111117893"/>
        </top>
        <bottom style="medium">
          <color theme="0" tint="-0.249977111117893"/>
        </bottom>
        <vertical/>
        <horizontal/>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4"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b val="1"/>
        <strike val="0"/>
        <outline val="0"/>
        <shadow val="0"/>
        <condense val="0"/>
        <color theme="1"/>
        <extend val="0"/>
        <sz val="10"/>
        <vertAlign val="baseline"/>
      </font>
      <numFmt numFmtId="13" formatCode="0%"/>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medium">
          <color theme="0" tint="-0.249977111117893"/>
        </top>
        <bottom style="medium">
          <color theme="0" tint="-0.249977111117893"/>
        </bottom>
      </border>
    </dxf>
    <dxf>
      <font>
        <name val="Century Gothic"/>
        <family val="1"/>
        <strike val="0"/>
        <outline val="0"/>
        <shadow val="0"/>
        <condense val="0"/>
        <color theme="1"/>
        <extend val="0"/>
        <sz val="10"/>
        <vertAlign val="baseline"/>
      </font>
      <numFmt numFmtId="13" formatCode="0%"/>
      <fill>
        <patternFill patternType="solid">
          <fgColor indexed="64"/>
          <bgColor theme="8"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left style="thin">
          <color theme="0" tint="-0.249977111117893"/>
        </left>
        <right style="thin">
          <color theme="0" tint="-0.249977111117893"/>
        </right>
        <top style="medium">
          <color theme="0" tint="-0.249977111117893"/>
        </top>
        <bottom style="medium">
          <color theme="0" tint="-0.249977111117893"/>
        </bottom>
        <vertical/>
        <horizontal/>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8" tint="0.7999816888943144"/>
        </patternFill>
      </fill>
      <alignment horizontal="center" vertical="center" wrapTex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top style="thin">
          <color theme="0" tint="-0.249977111117893"/>
        </top>
        <bottom style="thin">
          <color theme="0" tint="-0.249977111117893"/>
        </bottom>
      </border>
    </dxf>
    <dxf>
      <border>
        <top style="thin">
          <color rgb="FF9BC2E6"/>
        </top>
      </border>
    </dxf>
    <dxf>
      <font>
        <name val="Century Gothic"/>
        <family val="1"/>
        <strike val="0"/>
        <outline val="0"/>
        <shadow val="0"/>
        <sz val="10"/>
        <vertAlign val="baseline"/>
      </font>
      <fill>
        <patternFill patternType="solid">
          <fgColor rgb="FF000000"/>
          <bgColor rgb="FFD9D9D9"/>
        </patternFill>
      </fill>
      <border>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name val="Century Gothic"/>
        <family val="1"/>
        <strike val="0"/>
        <outline val="0"/>
        <shadow val="0"/>
        <sz val="10"/>
        <vertAlign val="baseline"/>
      </font>
      <alignment vertical="center" wrapText="1"/>
    </dxf>
    <dxf>
      <border>
        <bottom style="thin">
          <color rgb="FFB4C6E7"/>
        </bottom>
      </border>
    </dxf>
    <dxf>
      <font>
        <name val="Century Gothic"/>
        <family val="1"/>
        <b val="1"/>
        <strike val="0"/>
        <outline val="0"/>
        <shadow val="0"/>
        <condense val="0"/>
        <color theme="1"/>
        <extend val="0"/>
        <sz val="10"/>
        <vertAlign val="baseline"/>
      </font>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0" formatCode="General"/>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8" tint="0.7999816888943144"/>
        </patternFill>
      </fill>
      <alignment horizontal="left" vertical="center" wrapText="1" relativeInden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center" vertical="center" wrapText="1"/>
      <border outline="0">
        <left/>
        <right/>
        <top/>
        <bottom/>
      </border>
    </dxf>
    <dxf>
      <font>
        <name val="Century Gothic"/>
        <family val="1"/>
        <strike val="0"/>
        <outline val="0"/>
        <shadow val="0"/>
        <condense val="0"/>
        <color theme="1"/>
        <extend val="0"/>
        <sz val="10"/>
        <vertAlign val="baseline"/>
      </font>
      <numFmt numFmtId="165" formatCode="mm/dd/yy;@"/>
      <fill>
        <patternFill patternType="solid">
          <fgColor indexed="64"/>
          <bgColor theme="3"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center" vertical="center" wrapText="1"/>
      <border outline="0">
        <left/>
        <right/>
        <top/>
        <bottom/>
      </border>
    </dxf>
    <dxf>
      <font>
        <name val="Century Gothic"/>
        <family val="1"/>
        <strike val="0"/>
        <outline val="0"/>
        <shadow val="0"/>
        <condense val="0"/>
        <color theme="1"/>
        <extend val="0"/>
        <sz val="10"/>
        <vertAlign val="baseline"/>
      </font>
      <numFmt numFmtId="165" formatCode="mm/dd/yy;@"/>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center" vertical="center" wrapText="1"/>
      <border outline="0">
        <left/>
        <right/>
        <top/>
        <bottom/>
      </border>
    </dxf>
    <dxf>
      <font>
        <name val="Century Gothic"/>
        <family val="1"/>
        <strike val="0"/>
        <outline val="0"/>
        <shadow val="0"/>
        <condense val="0"/>
        <color theme="1"/>
        <extend val="0"/>
        <sz val="10"/>
        <vertAlign val="baseline"/>
      </font>
      <numFmt numFmtId="165" formatCode="mm/dd/yy;@"/>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left style="thin">
          <color theme="0" tint="-0.249977111117893"/>
        </left>
        <right style="thin">
          <color theme="0" tint="-0.249977111117893"/>
        </right>
        <top style="medium">
          <color theme="0" tint="-0.249977111117893"/>
        </top>
        <bottom style="medium">
          <color theme="0" tint="-0.249977111117893"/>
        </bottom>
        <vertical/>
        <horizontal/>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0" tint="-0.049989318521683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1"/>
        <extend val="0"/>
        <sz val="10"/>
        <vertAlign val="baseline"/>
      </font>
      <numFmt numFmtId="13" formatCode="0%"/>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medium">
          <color theme="0" tint="-0.249977111117893"/>
        </top>
        <bottom style="medium">
          <color theme="0" tint="-0.249977111117893"/>
        </bottom>
      </border>
    </dxf>
    <dxf>
      <font>
        <name val="Century Gothic"/>
        <family val="1"/>
        <strike val="0"/>
        <outline val="0"/>
        <shadow val="0"/>
        <condense val="0"/>
        <color theme="1"/>
        <extend val="0"/>
        <sz val="10"/>
        <vertAlign val="baseline"/>
      </font>
      <numFmt numFmtId="13" formatCode="0%"/>
      <fill>
        <patternFill patternType="solid">
          <fgColor indexed="64"/>
          <bgColor theme="0" tint="-0.049989318521683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left style="thin">
          <color theme="0" tint="-0.249977111117893"/>
        </left>
        <right style="thin">
          <color theme="0" tint="-0.249977111117893"/>
        </right>
        <top style="medium">
          <color theme="0" tint="-0.249977111117893"/>
        </top>
        <bottom style="medium">
          <color theme="0" tint="-0.249977111117893"/>
        </bottom>
        <vertical/>
        <horizontal/>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0" tint="-0.049989318521683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top style="thin">
          <color theme="0" tint="-0.249977111117893"/>
        </top>
        <bottom style="thin">
          <color theme="0" tint="-0.249977111117893"/>
        </bottom>
      </border>
    </dxf>
    <dxf>
      <border>
        <top style="thin">
          <color rgb="FF9BC2E6"/>
        </top>
      </border>
    </dxf>
    <dxf>
      <font>
        <name val="Century Gothic"/>
        <family val="1"/>
        <strike val="0"/>
        <outline val="0"/>
        <shadow val="0"/>
        <sz val="10"/>
        <vertAlign val="baseline"/>
      </font>
      <fill>
        <patternFill patternType="solid">
          <fgColor rgb="FF000000"/>
          <bgColor rgb="FFD9D9D9"/>
        </patternFill>
      </fill>
      <border>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name val="Century Gothic"/>
        <family val="1"/>
        <strike val="0"/>
        <outline val="0"/>
        <shadow val="0"/>
        <sz val="10"/>
        <vertAlign val="baseline"/>
      </font>
      <alignment vertical="center" wrapText="1"/>
    </dxf>
    <dxf>
      <border>
        <bottom style="thin">
          <color rgb="FFB4C6E7"/>
        </bottom>
      </border>
    </dxf>
    <dxf>
      <font>
        <name val="Century Gothic"/>
        <family val="1"/>
        <b val="1"/>
        <strike val="0"/>
        <outline val="0"/>
        <shadow val="0"/>
        <condense val="0"/>
        <color theme="1"/>
        <extend val="0"/>
        <sz val="10"/>
        <vertAlign val="baseline"/>
      </font>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0" formatCode="General"/>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8" tint="0.7999816888943144"/>
        </patternFill>
      </fill>
      <alignment horizontal="left" vertical="center" wrapText="1" relativeInden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center" vertical="center" wrapText="1"/>
      <border outline="0">
        <left/>
        <right/>
        <top/>
        <bottom/>
      </border>
    </dxf>
    <dxf>
      <font>
        <name val="Century Gothic"/>
        <family val="1"/>
        <strike val="0"/>
        <outline val="0"/>
        <shadow val="0"/>
        <condense val="0"/>
        <color theme="1"/>
        <extend val="0"/>
        <sz val="10"/>
        <vertAlign val="baseline"/>
      </font>
      <numFmt numFmtId="165" formatCode="mm/dd/yy;@"/>
      <fill>
        <patternFill patternType="solid">
          <fgColor indexed="64"/>
          <bgColor theme="3"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center" vertical="center" wrapText="1"/>
      <border outline="0">
        <left/>
        <right/>
        <top/>
        <bottom/>
      </border>
    </dxf>
    <dxf>
      <font>
        <name val="Century Gothic"/>
        <family val="1"/>
        <strike val="0"/>
        <outline val="0"/>
        <shadow val="0"/>
        <condense val="0"/>
        <color theme="1"/>
        <extend val="0"/>
        <sz val="10"/>
        <vertAlign val="baseline"/>
      </font>
      <numFmt numFmtId="165" formatCode="mm/dd/yy;@"/>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center" vertical="center" wrapText="1"/>
      <border outline="0">
        <left/>
        <right/>
        <top/>
        <bottom/>
      </border>
    </dxf>
    <dxf>
      <font>
        <name val="Century Gothic"/>
        <family val="1"/>
        <strike val="0"/>
        <outline val="0"/>
        <shadow val="0"/>
        <condense val="0"/>
        <color theme="1"/>
        <extend val="0"/>
        <sz val="10"/>
        <vertAlign val="baseline"/>
      </font>
      <numFmt numFmtId="165" formatCode="mm/dd/yy;@"/>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left style="thin">
          <color theme="0" tint="-0.249977111117893"/>
        </left>
        <right style="thin">
          <color theme="0" tint="-0.249977111117893"/>
        </right>
        <top style="medium">
          <color theme="0" tint="-0.249977111117893"/>
        </top>
        <bottom style="medium">
          <color theme="0" tint="-0.249977111117893"/>
        </bottom>
        <vertical/>
        <horizontal/>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0" tint="-0.049989318521683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1"/>
        <extend val="0"/>
        <sz val="10"/>
        <vertAlign val="baseline"/>
      </font>
      <numFmt numFmtId="13" formatCode="0%"/>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medium">
          <color theme="0" tint="-0.249977111117893"/>
        </top>
        <bottom style="medium">
          <color theme="0" tint="-0.249977111117893"/>
        </bottom>
      </border>
    </dxf>
    <dxf>
      <font>
        <name val="Century Gothic"/>
        <family val="1"/>
        <strike val="0"/>
        <outline val="0"/>
        <shadow val="0"/>
        <condense val="0"/>
        <color theme="1"/>
        <extend val="0"/>
        <sz val="10"/>
        <vertAlign val="baseline"/>
      </font>
      <numFmt numFmtId="13" formatCode="0%"/>
      <fill>
        <patternFill patternType="solid">
          <fgColor indexed="64"/>
          <bgColor theme="0" tint="-0.049989318521683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left style="thin">
          <color theme="0" tint="-0.249977111117893"/>
        </left>
        <right style="thin">
          <color theme="0" tint="-0.249977111117893"/>
        </right>
        <top style="medium">
          <color theme="0" tint="-0.249977111117893"/>
        </top>
        <bottom style="medium">
          <color theme="0" tint="-0.249977111117893"/>
        </bottom>
        <vertical/>
        <horizontal/>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0" tint="-0.049989318521683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top style="thin">
          <color theme="0" tint="-0.249977111117893"/>
        </top>
        <bottom style="thin">
          <color theme="0" tint="-0.249977111117893"/>
        </bottom>
      </border>
    </dxf>
    <dxf>
      <border>
        <top style="thin">
          <color rgb="FF9BC2E6"/>
        </top>
      </border>
    </dxf>
    <dxf>
      <font>
        <name val="Century Gothic"/>
        <family val="1"/>
        <strike val="0"/>
        <outline val="0"/>
        <shadow val="0"/>
        <sz val="10"/>
        <vertAlign val="baseline"/>
      </font>
      <fill>
        <patternFill patternType="solid">
          <fgColor rgb="FF000000"/>
          <bgColor rgb="FFD9D9D9"/>
        </patternFill>
      </fill>
      <border>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name val="Century Gothic"/>
        <family val="1"/>
        <strike val="0"/>
        <outline val="0"/>
        <shadow val="0"/>
        <sz val="10"/>
        <vertAlign val="baseline"/>
      </font>
      <alignment vertical="center" wrapText="1"/>
    </dxf>
    <dxf>
      <border>
        <bottom style="thin">
          <color rgb="FFB4C6E7"/>
        </bottom>
      </border>
    </dxf>
    <dxf>
      <font>
        <name val="Century Gothic"/>
        <family val="1"/>
        <b val="1"/>
        <strike val="0"/>
        <outline val="0"/>
        <shadow val="0"/>
        <condense val="0"/>
        <color theme="1"/>
        <extend val="0"/>
        <sz val="10"/>
        <vertAlign val="baseline"/>
      </font>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0" formatCode="General"/>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8" tint="0.7999816888943144"/>
        </patternFill>
      </fill>
      <alignment horizontal="left" vertical="center" wrapText="1" relativeInden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center" vertical="center" wrapText="1"/>
      <border outline="0">
        <left/>
        <right/>
        <top/>
        <bottom/>
      </border>
    </dxf>
    <dxf>
      <font>
        <name val="Century Gothic"/>
        <family val="1"/>
        <strike val="0"/>
        <outline val="0"/>
        <shadow val="0"/>
        <condense val="0"/>
        <color theme="1"/>
        <extend val="0"/>
        <sz val="10"/>
        <vertAlign val="baseline"/>
      </font>
      <numFmt numFmtId="165" formatCode="mm/dd/yy;@"/>
      <fill>
        <patternFill patternType="solid">
          <fgColor indexed="64"/>
          <bgColor theme="3"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center" vertical="center" wrapText="1"/>
      <border outline="0">
        <left/>
        <right/>
        <top/>
        <bottom/>
      </border>
    </dxf>
    <dxf>
      <font>
        <name val="Century Gothic"/>
        <family val="1"/>
        <strike val="0"/>
        <outline val="0"/>
        <shadow val="0"/>
        <condense val="0"/>
        <color theme="1"/>
        <extend val="0"/>
        <sz val="10"/>
        <vertAlign val="baseline"/>
      </font>
      <numFmt numFmtId="165" formatCode="mm/dd/yy;@"/>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center" vertical="center" wrapText="1"/>
      <border outline="0">
        <left/>
        <right/>
        <top/>
        <bottom/>
      </border>
    </dxf>
    <dxf>
      <font>
        <name val="Century Gothic"/>
        <family val="1"/>
        <strike val="0"/>
        <outline val="0"/>
        <shadow val="0"/>
        <condense val="0"/>
        <color theme="1"/>
        <extend val="0"/>
        <sz val="10"/>
        <vertAlign val="baseline"/>
      </font>
      <numFmt numFmtId="165" formatCode="mm/dd/yy;@"/>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outline="0">
        <left style="thin">
          <color theme="0" tint="-0.249977111117893"/>
        </left>
        <right/>
        <top style="medium">
          <color theme="0" tint="-0.249977111117893"/>
        </top>
        <bottom style="medium">
          <color theme="0" tint="-0.249977111117893"/>
        </bottom>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4"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b val="1"/>
        <strike val="0"/>
        <outline val="0"/>
        <shadow val="0"/>
        <condense val="0"/>
        <color theme="1"/>
        <extend val="0"/>
        <sz val="10"/>
        <vertAlign val="baseline"/>
      </font>
      <numFmt numFmtId="13" formatCode="0%"/>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medium">
          <color theme="0" tint="-0.249977111117893"/>
        </top>
        <bottom style="medium">
          <color theme="0" tint="-0.249977111117893"/>
        </bottom>
      </border>
    </dxf>
    <dxf>
      <font>
        <name val="Century Gothic"/>
        <family val="1"/>
        <strike val="0"/>
        <outline val="0"/>
        <shadow val="0"/>
        <condense val="0"/>
        <color theme="1"/>
        <extend val="0"/>
        <sz val="10"/>
        <vertAlign val="baseline"/>
      </font>
      <numFmt numFmtId="13" formatCode="0%"/>
      <fill>
        <patternFill patternType="solid">
          <fgColor indexed="64"/>
          <bgColor theme="8"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outline="0">
        <left/>
        <right style="thin">
          <color theme="0" tint="-0.249977111117893"/>
        </right>
        <top style="medium">
          <color theme="0" tint="-0.249977111117893"/>
        </top>
        <bottom style="medium">
          <color theme="0" tint="-0.249977111117893"/>
        </bottom>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8" tint="0.7999816888943144"/>
        </patternFill>
      </fill>
      <alignment horizontal="center" vertical="center" wrapTex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top style="thin">
          <color theme="0" tint="-0.249977111117893"/>
        </top>
        <bottom style="thin">
          <color theme="0" tint="-0.249977111117893"/>
        </bottom>
      </border>
    </dxf>
    <dxf>
      <border>
        <top style="thin">
          <color theme="8" tint="0.3999755851924192"/>
        </top>
      </border>
    </dxf>
    <dxf>
      <font>
        <name val="Century Gothic"/>
        <family val="1"/>
        <strike val="0"/>
        <outline val="0"/>
        <shadow val="0"/>
        <sz val="10"/>
        <vertAlign val="baseline"/>
      </font>
      <fill>
        <patternFill patternType="solid">
          <fgColor indexed="64"/>
          <bgColor theme="0" tint="-0.1499984740745262"/>
        </patternFill>
      </fill>
      <border>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name val="Century Gothic"/>
        <family val="1"/>
        <strike val="0"/>
        <outline val="0"/>
        <shadow val="0"/>
        <sz val="10"/>
        <vertAlign val="baseline"/>
      </font>
      <alignment vertical="center" wrapText="1"/>
    </dxf>
    <dxf>
      <border>
        <bottom style="thin">
          <color rgb="FFB4C6E7"/>
        </bottom>
      </border>
    </dxf>
    <dxf>
      <font>
        <name val="Century Gothic"/>
        <family val="1"/>
        <b val="1"/>
        <strike val="0"/>
        <outline val="0"/>
        <shadow val="0"/>
        <condense val="0"/>
        <color theme="1"/>
        <extend val="0"/>
        <sz val="10"/>
        <vertAlign val="baseline"/>
      </font>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0" formatCode="General"/>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8" tint="0.7999816888943144"/>
        </patternFill>
      </fill>
      <alignment horizontal="left" vertical="center" wrapText="1" relativeInden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center" vertical="center" wrapText="1"/>
      <border outline="0">
        <left/>
        <right/>
        <top/>
        <bottom/>
      </border>
    </dxf>
    <dxf>
      <font>
        <name val="Century Gothic"/>
        <family val="1"/>
        <strike val="0"/>
        <outline val="0"/>
        <shadow val="0"/>
        <condense val="0"/>
        <color theme="1"/>
        <extend val="0"/>
        <sz val="10"/>
        <vertAlign val="baseline"/>
      </font>
      <numFmt numFmtId="165" formatCode="mm/dd/yy;@"/>
      <fill>
        <patternFill patternType="solid">
          <fgColor indexed="64"/>
          <bgColor theme="3"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center" vertical="center" wrapText="1"/>
      <border outline="0">
        <left/>
        <right/>
        <top/>
        <bottom/>
      </border>
    </dxf>
    <dxf>
      <font>
        <name val="Century Gothic"/>
        <family val="1"/>
        <strike val="0"/>
        <outline val="0"/>
        <shadow val="0"/>
        <condense val="0"/>
        <color theme="1"/>
        <extend val="0"/>
        <sz val="10"/>
        <vertAlign val="baseline"/>
      </font>
      <numFmt numFmtId="165" formatCode="mm/dd/yy;@"/>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center" vertical="center" wrapText="1"/>
      <border outline="0">
        <left/>
        <right/>
        <top/>
        <bottom/>
      </border>
    </dxf>
    <dxf>
      <font>
        <name val="Century Gothic"/>
        <family val="1"/>
        <strike val="0"/>
        <outline val="0"/>
        <shadow val="0"/>
        <condense val="0"/>
        <color theme="1"/>
        <extend val="0"/>
        <sz val="10"/>
        <vertAlign val="baseline"/>
      </font>
      <numFmt numFmtId="165" formatCode="mm/dd/yy;@"/>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outline="0">
        <left style="thin">
          <color theme="0" tint="-0.249977111117893"/>
        </left>
        <right/>
        <top style="medium">
          <color theme="0" tint="-0.249977111117893"/>
        </top>
        <bottom style="medium">
          <color theme="0" tint="-0.249977111117893"/>
        </bottom>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4"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b val="1"/>
        <strike val="0"/>
        <outline val="0"/>
        <shadow val="0"/>
        <condense val="0"/>
        <color theme="1"/>
        <extend val="0"/>
        <sz val="10"/>
        <vertAlign val="baseline"/>
      </font>
      <numFmt numFmtId="13" formatCode="0%"/>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medium">
          <color theme="0" tint="-0.249977111117893"/>
        </top>
        <bottom style="medium">
          <color theme="0" tint="-0.249977111117893"/>
        </bottom>
      </border>
    </dxf>
    <dxf>
      <font>
        <name val="Century Gothic"/>
        <family val="1"/>
        <strike val="0"/>
        <outline val="0"/>
        <shadow val="0"/>
        <condense val="0"/>
        <color theme="1"/>
        <extend val="0"/>
        <sz val="10"/>
        <vertAlign val="baseline"/>
      </font>
      <numFmt numFmtId="13" formatCode="0%"/>
      <fill>
        <patternFill patternType="solid">
          <fgColor indexed="64"/>
          <bgColor theme="8"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outline="0">
        <left/>
        <right style="thin">
          <color theme="0" tint="-0.249977111117893"/>
        </right>
        <top style="medium">
          <color theme="0" tint="-0.249977111117893"/>
        </top>
        <bottom style="medium">
          <color theme="0" tint="-0.249977111117893"/>
        </bottom>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8" tint="0.7999816888943144"/>
        </patternFill>
      </fill>
      <alignment horizontal="center" vertical="center" wrapTex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top style="thin">
          <color theme="0" tint="-0.249977111117893"/>
        </top>
        <bottom style="thin">
          <color theme="0" tint="-0.249977111117893"/>
        </bottom>
      </border>
    </dxf>
    <dxf>
      <border>
        <top style="thin">
          <color theme="8" tint="0.3999755851924192"/>
        </top>
      </border>
    </dxf>
    <dxf>
      <font>
        <name val="Century Gothic"/>
        <family val="1"/>
        <strike val="0"/>
        <outline val="0"/>
        <shadow val="0"/>
        <sz val="10"/>
        <vertAlign val="baseline"/>
      </font>
      <fill>
        <patternFill patternType="solid">
          <fgColor indexed="64"/>
          <bgColor theme="0" tint="-0.1499984740745262"/>
        </patternFill>
      </fill>
      <border>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name val="Century Gothic"/>
        <family val="1"/>
        <strike val="0"/>
        <outline val="0"/>
        <shadow val="0"/>
        <sz val="10"/>
        <vertAlign val="baseline"/>
      </font>
      <alignment vertical="center" wrapText="1"/>
    </dxf>
    <dxf>
      <border>
        <bottom style="thin">
          <color rgb="FFB4C6E7"/>
        </bottom>
      </border>
    </dxf>
    <dxf>
      <font>
        <name val="Century Gothic"/>
        <family val="1"/>
        <b val="1"/>
        <strike val="0"/>
        <outline val="0"/>
        <shadow val="0"/>
        <condense val="0"/>
        <color theme="1"/>
        <extend val="0"/>
        <sz val="10"/>
        <vertAlign val="baseline"/>
      </font>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0" formatCode="General"/>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8" tint="0.7999816888943144"/>
        </patternFill>
      </fill>
      <alignment horizontal="left" vertical="center" wrapText="1" relativeInden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center" vertical="center" wrapText="1"/>
      <border outline="0">
        <left/>
        <right/>
        <top/>
        <bottom/>
      </border>
    </dxf>
    <dxf>
      <font>
        <name val="Century Gothic"/>
        <family val="1"/>
        <strike val="0"/>
        <outline val="0"/>
        <shadow val="0"/>
        <condense val="0"/>
        <color theme="1"/>
        <extend val="0"/>
        <sz val="10"/>
        <vertAlign val="baseline"/>
      </font>
      <numFmt numFmtId="165" formatCode="mm/dd/yy;@"/>
      <fill>
        <patternFill patternType="solid">
          <fgColor indexed="64"/>
          <bgColor theme="3"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center" vertical="center" wrapText="1"/>
      <border outline="0">
        <left/>
        <right/>
        <top/>
        <bottom/>
      </border>
    </dxf>
    <dxf>
      <font>
        <name val="Century Gothic"/>
        <family val="1"/>
        <strike val="0"/>
        <outline val="0"/>
        <shadow val="0"/>
        <condense val="0"/>
        <color theme="1"/>
        <extend val="0"/>
        <sz val="10"/>
        <vertAlign val="baseline"/>
      </font>
      <numFmt numFmtId="165" formatCode="mm/dd/yy;@"/>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center" vertical="center" wrapText="1"/>
      <border outline="0">
        <left/>
        <right/>
        <top/>
        <bottom/>
      </border>
    </dxf>
    <dxf>
      <font>
        <name val="Century Gothic"/>
        <family val="1"/>
        <strike val="0"/>
        <outline val="0"/>
        <shadow val="0"/>
        <condense val="0"/>
        <color theme="1"/>
        <extend val="0"/>
        <sz val="10"/>
        <vertAlign val="baseline"/>
      </font>
      <numFmt numFmtId="165" formatCode="mm/dd/yy;@"/>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outline="0">
        <left style="thin">
          <color theme="0" tint="-0.249977111117893"/>
        </left>
        <right/>
        <top style="medium">
          <color theme="0" tint="-0.249977111117893"/>
        </top>
        <bottom style="medium">
          <color theme="0" tint="-0.249977111117893"/>
        </bottom>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4"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b val="1"/>
        <strike val="0"/>
        <outline val="0"/>
        <shadow val="0"/>
        <condense val="0"/>
        <color theme="1"/>
        <extend val="0"/>
        <sz val="10"/>
        <vertAlign val="baseline"/>
      </font>
      <numFmt numFmtId="13" formatCode="0%"/>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medium">
          <color theme="0" tint="-0.249977111117893"/>
        </top>
        <bottom style="medium">
          <color theme="0" tint="-0.249977111117893"/>
        </bottom>
      </border>
    </dxf>
    <dxf>
      <font>
        <name val="Century Gothic"/>
        <family val="1"/>
        <strike val="0"/>
        <outline val="0"/>
        <shadow val="0"/>
        <condense val="0"/>
        <color theme="1"/>
        <extend val="0"/>
        <sz val="10"/>
        <vertAlign val="baseline"/>
      </font>
      <numFmt numFmtId="13" formatCode="0%"/>
      <fill>
        <patternFill patternType="solid">
          <fgColor indexed="64"/>
          <bgColor theme="8"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outline="0">
        <left/>
        <right style="thin">
          <color theme="0" tint="-0.249977111117893"/>
        </right>
        <top style="medium">
          <color theme="0" tint="-0.249977111117893"/>
        </top>
        <bottom style="medium">
          <color theme="0" tint="-0.249977111117893"/>
        </bottom>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8" tint="0.7999816888943144"/>
        </patternFill>
      </fill>
      <alignment horizontal="center" vertical="center" wrapTex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top style="thin">
          <color theme="0" tint="-0.249977111117893"/>
        </top>
        <bottom style="thin">
          <color theme="0" tint="-0.249977111117893"/>
        </bottom>
      </border>
    </dxf>
    <dxf>
      <border>
        <top style="thin">
          <color theme="8" tint="0.3999755851924192"/>
        </top>
      </border>
    </dxf>
    <dxf>
      <font>
        <name val="Century Gothic"/>
        <family val="1"/>
        <strike val="0"/>
        <outline val="0"/>
        <shadow val="0"/>
        <sz val="10"/>
        <vertAlign val="baseline"/>
      </font>
      <fill>
        <patternFill patternType="solid">
          <fgColor indexed="64"/>
          <bgColor theme="0" tint="-0.1499984740745262"/>
        </patternFill>
      </fill>
      <border>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name val="Century Gothic"/>
        <family val="1"/>
        <strike val="0"/>
        <outline val="0"/>
        <shadow val="0"/>
        <sz val="10"/>
        <vertAlign val="baseline"/>
      </font>
      <alignment vertical="center" wrapText="1"/>
    </dxf>
    <dxf>
      <border>
        <bottom style="thin">
          <color rgb="FFB4C6E7"/>
        </bottom>
      </border>
    </dxf>
    <dxf>
      <font>
        <name val="Century Gothic"/>
        <family val="1"/>
        <b val="1"/>
        <strike val="0"/>
        <outline val="0"/>
        <shadow val="0"/>
        <condense val="0"/>
        <color theme="1"/>
        <extend val="0"/>
        <sz val="10"/>
        <vertAlign val="baseline"/>
      </font>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0" formatCode="General"/>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8" tint="0.7999816888943144"/>
        </patternFill>
      </fill>
      <alignment horizontal="left" vertical="center" wrapText="1" relativeInden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center" vertical="center" wrapText="1"/>
      <border outline="0">
        <left/>
        <right/>
        <top/>
        <bottom/>
      </border>
    </dxf>
    <dxf>
      <font>
        <name val="Century Gothic"/>
        <family val="1"/>
        <strike val="0"/>
        <outline val="0"/>
        <shadow val="0"/>
        <condense val="0"/>
        <color theme="1"/>
        <extend val="0"/>
        <sz val="10"/>
        <vertAlign val="baseline"/>
      </font>
      <numFmt numFmtId="165" formatCode="mm/dd/yy;@"/>
      <fill>
        <patternFill patternType="solid">
          <fgColor indexed="64"/>
          <bgColor theme="3"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center" vertical="center" wrapText="1"/>
      <border outline="0">
        <left/>
        <right/>
        <top/>
        <bottom/>
      </border>
    </dxf>
    <dxf>
      <font>
        <name val="Century Gothic"/>
        <family val="1"/>
        <strike val="0"/>
        <outline val="0"/>
        <shadow val="0"/>
        <condense val="0"/>
        <color theme="1"/>
        <extend val="0"/>
        <sz val="10"/>
        <vertAlign val="baseline"/>
      </font>
      <numFmt numFmtId="165" formatCode="mm/dd/yy;@"/>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166" formatCode="m/d/yy"/>
      <fill>
        <patternFill>
          <fgColor indexed="64"/>
          <bgColor indexed="65"/>
        </patternFill>
      </fill>
      <alignment horizontal="center" vertical="center" wrapText="1"/>
      <border outline="0">
        <left/>
        <right/>
        <top/>
        <bottom/>
      </border>
    </dxf>
    <dxf>
      <font>
        <name val="Century Gothic"/>
        <family val="1"/>
        <strike val="0"/>
        <outline val="0"/>
        <shadow val="0"/>
        <condense val="0"/>
        <color theme="1"/>
        <extend val="0"/>
        <sz val="10"/>
        <vertAlign val="baseline"/>
      </font>
      <numFmt numFmtId="165" formatCode="mm/dd/yy;@"/>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outline="0">
        <left style="thin">
          <color theme="0" tint="-0.249977111117893"/>
        </left>
        <right/>
        <top style="medium">
          <color theme="0" tint="-0.249977111117893"/>
        </top>
        <bottom style="medium">
          <color theme="0" tint="-0.249977111117893"/>
        </bottom>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4"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b val="1"/>
        <strike val="0"/>
        <outline val="0"/>
        <shadow val="0"/>
        <condense val="0"/>
        <color theme="1"/>
        <extend val="0"/>
        <sz val="10"/>
        <vertAlign val="baseline"/>
      </font>
      <numFmt numFmtId="13" formatCode="0%"/>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medium">
          <color theme="0" tint="-0.249977111117893"/>
        </top>
        <bottom style="medium">
          <color theme="0" tint="-0.249977111117893"/>
        </bottom>
      </border>
    </dxf>
    <dxf>
      <font>
        <name val="Century Gothic"/>
        <family val="1"/>
        <strike val="0"/>
        <outline val="0"/>
        <shadow val="0"/>
        <condense val="0"/>
        <color theme="1"/>
        <extend val="0"/>
        <sz val="10"/>
        <vertAlign val="baseline"/>
      </font>
      <numFmt numFmtId="13" formatCode="0%"/>
      <fill>
        <patternFill patternType="solid">
          <fgColor indexed="64"/>
          <bgColor theme="8"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outline="0">
        <left/>
        <right style="thin">
          <color theme="0" tint="-0.249977111117893"/>
        </right>
        <top style="medium">
          <color theme="0" tint="-0.249977111117893"/>
        </top>
        <bottom style="medium">
          <color theme="0" tint="-0.249977111117893"/>
        </bottom>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8" tint="0.7999816888943144"/>
        </patternFill>
      </fill>
      <alignment horizontal="center" vertical="center" wrapTex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top style="thin">
          <color theme="0" tint="-0.249977111117893"/>
        </top>
        <bottom style="thin">
          <color theme="0" tint="-0.249977111117893"/>
        </bottom>
      </border>
    </dxf>
    <dxf>
      <border>
        <top style="thin">
          <color theme="8" tint="0.3999755851924192"/>
        </top>
      </border>
    </dxf>
    <dxf>
      <font>
        <name val="Century Gothic"/>
        <family val="1"/>
        <strike val="0"/>
        <outline val="0"/>
        <shadow val="0"/>
        <sz val="10"/>
        <vertAlign val="baseline"/>
      </font>
      <fill>
        <patternFill patternType="solid">
          <fgColor indexed="64"/>
          <bgColor theme="0" tint="-0.1499984740745262"/>
        </patternFill>
      </fill>
      <border>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name val="Century Gothic"/>
        <family val="1"/>
        <strike val="0"/>
        <outline val="0"/>
        <shadow val="0"/>
        <sz val="10"/>
        <vertAlign val="baseline"/>
      </font>
      <alignment vertical="center" wrapText="1"/>
    </dxf>
    <dxf>
      <border>
        <bottom style="thin">
          <color rgb="FFB4C6E7"/>
        </bottom>
      </border>
    </dxf>
    <dxf>
      <font>
        <name val="Century Gothic"/>
        <family val="1"/>
        <b val="1"/>
        <strike val="0"/>
        <outline val="0"/>
        <shadow val="0"/>
        <condense val="0"/>
        <color theme="1"/>
        <extend val="0"/>
        <sz val="10"/>
        <vertAlign val="baseline"/>
      </font>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styles" Target="styles.xml" Id="rId6"/><Relationship Type="http://schemas.openxmlformats.org/officeDocument/2006/relationships/theme" Target="theme/theme1.xml" Id="rId7"/></Relationships>
</file>

<file path=xl/externalLinks/_rels/externalLink1.xml.rels><Relationships xmlns="http://schemas.openxmlformats.org/package/2006/relationships"><Relationship Type="http://schemas.microsoft.com/office/2006/relationships/xlExternalLinkPath/xlPathMissing" Target="IC-Distributed-Team-Meeting-Planner105"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id="1" name="Q2_table" displayName="Q2_table" ref="B15:U22" headerRowCount="1" totalsRowCount="1" headerRowDxfId="367" dataDxfId="365" totalsRowDxfId="363" headerRowBorderDxfId="366" tableBorderDxfId="364" totalsRowBorderDxfId="362">
  <autoFilter ref="B15:U21"/>
  <tableColumns count="20">
    <tableColumn id="1" name="NOME DA EMPRESA" dataDxfId="361" totalsRowDxfId="360"/>
    <tableColumn id="5" name="NOME DE CONTATO" dataDxfId="359" totalsRowDxfId="358"/>
    <tableColumn id="2" name="REPRESENTANTE DE VENDAS" dataDxfId="357" totalsRowDxfId="356"/>
    <tableColumn id="13" name="TAMANHO DO NEGÓCIO" totalsRowFunction="custom" dataDxfId="355" totalsRowDxfId="354">
      <totalsRowFormula>SUM(E16:E21)</totalsRowFormula>
    </tableColumn>
    <tableColumn id="15" name="PROBABILIDADE _x000a_DE ACORDO" totalsRowFunction="average" dataDxfId="353" totalsRowDxfId="352"/>
    <tableColumn id="12" name="PONDERADA _x000a_PREVISÃO" totalsRowFunction="custom" dataDxfId="351" totalsRowDxfId="350">
      <calculatedColumnFormula>Q2_table[[#This Row],[TAMANHO DO NEGÓCIO]]*Q2_table[[#This Row],[PROBABILITY 
OF DEAL]]</calculatedColumnFormula>
      <totalsRowFormula>SUM(G16:G21)</totalsRowFormula>
    </tableColumn>
    <tableColumn id="6" name="NEGÓCIO _x000a_ESTADO" dataDxfId="349" totalsRowDxfId="348"/>
    <tableColumn id="16" name="DATA DE ENCERRAMENTO PROJETADA" dataDxfId="347" totalsRowDxfId="346"/>
    <tableColumn id="19" name="DATA DO ÚLTIMO CONTATO" dataDxfId="345" totalsRowDxfId="344"/>
    <tableColumn id="18" name="DATA DO PRÓXIMO CONTATO" dataDxfId="343" totalsRowDxfId="342"/>
    <tableColumn id="3" name="PRÓXIMA AÇÃO" dataDxfId="341" totalsRowDxfId="340"/>
    <tableColumn id="10" name="ENDEREÇO ELETRÔNICO" dataDxfId="339" totalsRowDxfId="338"/>
    <tableColumn id="11" name="TELEFONE" dataDxfId="337" totalsRowDxfId="336"/>
    <tableColumn id="14" name="FAX" dataDxfId="335" totalsRowDxfId="334"/>
    <tableColumn id="17" name="ENDEREÇO" dataDxfId="333" totalsRowDxfId="332"/>
    <tableColumn id="7" name="CIDADE" dataDxfId="331" totalsRowDxfId="330"/>
    <tableColumn id="8" name="ESTADO" dataDxfId="329" totalsRowDxfId="328"/>
    <tableColumn id="20" name="NADA" dataDxfId="327" totalsRowDxfId="326"/>
    <tableColumn id="4" name="PAÍS" dataDxfId="325" totalsRowDxfId="324"/>
    <tableColumn id="9" name="ANOTAÇÕES" dataDxfId="323" totalsRowDxfId="322"/>
  </tableColumns>
  <tableStyleInfo showFirstColumn="0" showLastColumn="0" showRowStripes="1" showColumnStripes="0"/>
</table>
</file>

<file path=xl/tables/table2.xml><?xml version="1.0" encoding="utf-8"?>
<table xmlns="http://schemas.openxmlformats.org/spreadsheetml/2006/main" id="2" name="Q1_table" displayName="Q1_table" ref="B5:U12" headerRowCount="1" totalsRowCount="1" headerRowDxfId="321" dataDxfId="319" totalsRowDxfId="317" headerRowBorderDxfId="320" tableBorderDxfId="318" totalsRowBorderDxfId="316">
  <autoFilter ref="B5:U11"/>
  <tableColumns count="20">
    <tableColumn id="1" name="NOME DA EMPRESA" dataDxfId="315" totalsRowDxfId="314"/>
    <tableColumn id="5" name="NOME DE CONTATO" dataDxfId="313" totalsRowDxfId="312"/>
    <tableColumn id="2" name="REPRESENTANTE DE VENDAS" dataDxfId="311" totalsRowDxfId="310"/>
    <tableColumn id="13" name="TAMANHO DO NEGÓCIO" totalsRowFunction="custom" dataDxfId="309" totalsRowDxfId="308">
      <totalsRowFormula>SUM(E6:E11)</totalsRowFormula>
    </tableColumn>
    <tableColumn id="15" name="PROBABILIDADE _x000a_DE ACORDO" totalsRowFunction="average" dataDxfId="307" totalsRowDxfId="306"/>
    <tableColumn id="12" name="PONDERADA _x000a_PREVISÃO" totalsRowFunction="custom" dataDxfId="305" totalsRowDxfId="304">
      <calculatedColumnFormula>Q1_table[[#This Row],[TAMANHO DO NEGÓCIO]]*Q1_table[[#This Row],[PROBABILITY 
OF DEAL]]</calculatedColumnFormula>
      <totalsRowFormula>SUM(G6:G11)</totalsRowFormula>
    </tableColumn>
    <tableColumn id="6" name="NEGÓCIO _x000a_ESTADO" dataDxfId="303" totalsRowDxfId="302"/>
    <tableColumn id="16" name="DATA DE ENCERRAMENTO PROJETADA" dataDxfId="301" totalsRowDxfId="300"/>
    <tableColumn id="19" name="DATA DO ÚLTIMO CONTATO" dataDxfId="299" totalsRowDxfId="298"/>
    <tableColumn id="18" name="DATA DO PRÓXIMO CONTATO" dataDxfId="297" totalsRowDxfId="296"/>
    <tableColumn id="3" name="PRÓXIMA AÇÃO" dataDxfId="295" totalsRowDxfId="294"/>
    <tableColumn id="10" name="ENDEREÇO ELETRÔNICO" dataDxfId="293" totalsRowDxfId="292"/>
    <tableColumn id="11" name="TELEFONE" dataDxfId="291" totalsRowDxfId="290"/>
    <tableColumn id="14" name="FAX" dataDxfId="289" totalsRowDxfId="288"/>
    <tableColumn id="17" name="ENDEREÇO" dataDxfId="287" totalsRowDxfId="286"/>
    <tableColumn id="7" name="CIDADE" dataDxfId="285" totalsRowDxfId="284"/>
    <tableColumn id="8" name="ESTADO" dataDxfId="283" totalsRowDxfId="282"/>
    <tableColumn id="20" name="NADA" dataDxfId="281" totalsRowDxfId="280"/>
    <tableColumn id="4" name="PAÍS" dataDxfId="279" totalsRowDxfId="278"/>
    <tableColumn id="9" name="ANOTAÇÕES" dataDxfId="277" totalsRowDxfId="276"/>
  </tableColumns>
  <tableStyleInfo showFirstColumn="0" showLastColumn="0" showRowStripes="1" showColumnStripes="0"/>
</table>
</file>

<file path=xl/tables/table3.xml><?xml version="1.0" encoding="utf-8"?>
<table xmlns="http://schemas.openxmlformats.org/spreadsheetml/2006/main" id="3" name="Q4_table" displayName="Q4_table" ref="B35:U42" headerRowCount="1" totalsRowCount="1" headerRowDxfId="275" dataDxfId="273" totalsRowDxfId="271" headerRowBorderDxfId="274" tableBorderDxfId="272" totalsRowBorderDxfId="270">
  <autoFilter ref="B35:U41"/>
  <tableColumns count="20">
    <tableColumn id="1" name="NOME DA EMPRESA" dataDxfId="269" totalsRowDxfId="268"/>
    <tableColumn id="5" name="NOME DE CONTATO" dataDxfId="267" totalsRowDxfId="266"/>
    <tableColumn id="2" name="REPRESENTANTE DE VENDAS" dataDxfId="265" totalsRowDxfId="264"/>
    <tableColumn id="13" name="TAMANHO DO NEGÓCIO" totalsRowFunction="custom" dataDxfId="263" totalsRowDxfId="262">
      <totalsRowFormula>SUM(E36:E41)</totalsRowFormula>
    </tableColumn>
    <tableColumn id="15" name="PROBABILIDADE _x000a_DE ACORDO" totalsRowFunction="average" dataDxfId="261" totalsRowDxfId="260"/>
    <tableColumn id="12" name="PONDERADA _x000a_PREVISÃO" totalsRowFunction="custom" dataDxfId="259" totalsRowDxfId="258">
      <calculatedColumnFormula>Q4_table[[#This Row],[TAMANHO DO NEGÓCIO]]*Q4_table[[#This Row],[PROBABILITY 
OF DEAL]]</calculatedColumnFormula>
      <totalsRowFormula>SUM(G36:G41)</totalsRowFormula>
    </tableColumn>
    <tableColumn id="6" name="NEGÓCIO _x000a_ESTADO" dataDxfId="257" totalsRowDxfId="256"/>
    <tableColumn id="16" name="DATA DE ENCERRAMENTO PROJETADA" dataDxfId="255" totalsRowDxfId="254"/>
    <tableColumn id="19" name="DATA DO ÚLTIMO CONTATO" dataDxfId="253" totalsRowDxfId="252"/>
    <tableColumn id="18" name="DATA DO PRÓXIMO CONTATO" dataDxfId="251" totalsRowDxfId="250"/>
    <tableColumn id="3" name="PRÓXIMA AÇÃO" dataDxfId="249" totalsRowDxfId="248"/>
    <tableColumn id="10" name="ENDEREÇO ELETRÔNICO" dataDxfId="247" totalsRowDxfId="246"/>
    <tableColumn id="11" name="TELEFONE" dataDxfId="245" totalsRowDxfId="244"/>
    <tableColumn id="14" name="FAX" dataDxfId="243" totalsRowDxfId="242"/>
    <tableColumn id="17" name="ENDEREÇO" dataDxfId="241" totalsRowDxfId="240"/>
    <tableColumn id="7" name="CIDADE" dataDxfId="239" totalsRowDxfId="238"/>
    <tableColumn id="8" name="ESTADO" dataDxfId="237" totalsRowDxfId="236"/>
    <tableColumn id="20" name="NADA" dataDxfId="235" totalsRowDxfId="234"/>
    <tableColumn id="4" name="PAÍS" dataDxfId="233" totalsRowDxfId="232"/>
    <tableColumn id="9" name="ANOTAÇÕES" dataDxfId="231" totalsRowDxfId="230"/>
  </tableColumns>
  <tableStyleInfo showFirstColumn="0" showLastColumn="0" showRowStripes="1" showColumnStripes="0"/>
</table>
</file>

<file path=xl/tables/table4.xml><?xml version="1.0" encoding="utf-8"?>
<table xmlns="http://schemas.openxmlformats.org/spreadsheetml/2006/main" id="4" name="Q3_table" displayName="Q3_table" ref="B25:U32" headerRowCount="1" totalsRowCount="1" headerRowDxfId="229" dataDxfId="227" totalsRowDxfId="225" headerRowBorderDxfId="228" tableBorderDxfId="226" totalsRowBorderDxfId="224">
  <autoFilter ref="B25:U31"/>
  <tableColumns count="20">
    <tableColumn id="1" name="NOME DA EMPRESA" dataDxfId="223" totalsRowDxfId="222"/>
    <tableColumn id="5" name="NOME DE CONTATO" dataDxfId="221" totalsRowDxfId="220"/>
    <tableColumn id="2" name="REPRESENTANTE DE VENDAS" dataDxfId="219" totalsRowDxfId="218"/>
    <tableColumn id="13" name="TAMANHO DO NEGÓCIO" totalsRowFunction="custom" dataDxfId="217" totalsRowDxfId="216">
      <totalsRowFormula>SUM(E26:E31)</totalsRowFormula>
    </tableColumn>
    <tableColumn id="15" name="PROBABILIDADE _x000a_DE ACORDO" totalsRowFunction="average" dataDxfId="215" totalsRowDxfId="214"/>
    <tableColumn id="12" name="PONDERADA _x000a_PREVISÃO" totalsRowFunction="custom" dataDxfId="213" totalsRowDxfId="212">
      <calculatedColumnFormula>Q3_table[[#This Row],[TAMANHO DO NEGÓCIO]]*Q3_table[[#This Row],[PROBABILITY 
OF DEAL]]</calculatedColumnFormula>
      <totalsRowFormula>SUM(G26:G31)</totalsRowFormula>
    </tableColumn>
    <tableColumn id="6" name="NEGÓCIO _x000a_ESTADO" dataDxfId="211" totalsRowDxfId="210"/>
    <tableColumn id="16" name="DATA DE ENCERRAMENTO PROJETADA" dataDxfId="209" totalsRowDxfId="208"/>
    <tableColumn id="19" name="DATA DO ÚLTIMO CONTATO" dataDxfId="207" totalsRowDxfId="206"/>
    <tableColumn id="18" name="DATA DO PRÓXIMO CONTATO" dataDxfId="205" totalsRowDxfId="204"/>
    <tableColumn id="3" name="PRÓXIMA AÇÃO" dataDxfId="203" totalsRowDxfId="202"/>
    <tableColumn id="10" name="ENDEREÇO ELETRÔNICO" dataDxfId="201" totalsRowDxfId="200"/>
    <tableColumn id="11" name="TELEFONE" dataDxfId="199" totalsRowDxfId="198"/>
    <tableColumn id="14" name="FAX" dataDxfId="197" totalsRowDxfId="196"/>
    <tableColumn id="17" name="ENDEREÇO" dataDxfId="195" totalsRowDxfId="194"/>
    <tableColumn id="7" name="CIDADE" dataDxfId="193" totalsRowDxfId="192"/>
    <tableColumn id="8" name="ESTADO" dataDxfId="191" totalsRowDxfId="190"/>
    <tableColumn id="20" name="NADA" dataDxfId="189" totalsRowDxfId="188"/>
    <tableColumn id="4" name="PAÍS" dataDxfId="187" totalsRowDxfId="186"/>
    <tableColumn id="9" name="ANOTAÇÕES" dataDxfId="185" totalsRowDxfId="184"/>
  </tableColumns>
  <tableStyleInfo showFirstColumn="0" showLastColumn="0" showRowStripes="1" showColumnStripes="0"/>
</table>
</file>

<file path=xl/tables/table5.xml><?xml version="1.0" encoding="utf-8"?>
<table xmlns="http://schemas.openxmlformats.org/spreadsheetml/2006/main" id="5" name="Q2_table9" displayName="Q2_table9" ref="B18:U29" headerRowCount="1" totalsRowCount="1" headerRowDxfId="183" dataDxfId="181" totalsRowDxfId="179" headerRowBorderDxfId="182" tableBorderDxfId="180" totalsRowBorderDxfId="178">
  <autoFilter ref="B18:U28"/>
  <tableColumns count="20">
    <tableColumn id="1" name="NOME DA EMPRESA" dataDxfId="177" totalsRowDxfId="176"/>
    <tableColumn id="5" name="NOME DE CONTATO" dataDxfId="175" totalsRowDxfId="174"/>
    <tableColumn id="2" name="REPRESENTANTE DE VENDAS" dataDxfId="173" totalsRowDxfId="172"/>
    <tableColumn id="13" name="TAMANHO DO NEGÓCIO" totalsRowFunction="custom" dataDxfId="171" totalsRowDxfId="170">
      <totalsRowFormula>SUM(E19:E28)</totalsRowFormula>
    </tableColumn>
    <tableColumn id="15" name="PROBABILIDADE _x000a_DE ACORDO" totalsRowFunction="average" dataDxfId="169" totalsRowDxfId="168"/>
    <tableColumn id="12" name="PONDERADA _x000a_PREVISÃO" totalsRowFunction="custom" dataDxfId="167" totalsRowDxfId="166">
      <totalsRowFormula>SUM(G19:G28)</totalsRowFormula>
    </tableColumn>
    <tableColumn id="6" name="NEGÓCIO _x000a_ESTADO" dataDxfId="165" totalsRowDxfId="164"/>
    <tableColumn id="16" name="DATA DE ENCERRAMENTO PROJETADA" dataDxfId="163" totalsRowDxfId="162"/>
    <tableColumn id="19" name="DATA DO ÚLTIMO CONTATO" dataDxfId="161" totalsRowDxfId="160"/>
    <tableColumn id="18" name="DATA DO PRÓXIMO CONTATO" dataDxfId="159" totalsRowDxfId="158"/>
    <tableColumn id="3" name="PRÓXIMA AÇÃO" dataDxfId="157" totalsRowDxfId="156"/>
    <tableColumn id="10" name="ENDEREÇO ELETRÔNICO" dataDxfId="155" totalsRowDxfId="154"/>
    <tableColumn id="11" name="TELEFONE" dataDxfId="153" totalsRowDxfId="152"/>
    <tableColumn id="14" name="FAX" dataDxfId="151" totalsRowDxfId="150"/>
    <tableColumn id="17" name="ENDEREÇO" dataDxfId="149" totalsRowDxfId="148"/>
    <tableColumn id="7" name="CIDADE" dataDxfId="147" totalsRowDxfId="146"/>
    <tableColumn id="8" name="ESTADO" dataDxfId="145" totalsRowDxfId="144"/>
    <tableColumn id="20" name="NADA" dataDxfId="143" totalsRowDxfId="142"/>
    <tableColumn id="4" name="PAÍS" dataDxfId="141" totalsRowDxfId="140"/>
    <tableColumn id="9" name="ANOTAÇÕES" dataDxfId="139" totalsRowDxfId="138"/>
  </tableColumns>
  <tableStyleInfo showFirstColumn="0" showLastColumn="0" showRowStripes="1" showColumnStripes="0"/>
</table>
</file>

<file path=xl/tables/table6.xml><?xml version="1.0" encoding="utf-8"?>
<table xmlns="http://schemas.openxmlformats.org/spreadsheetml/2006/main" id="6" name="Q1_table10" displayName="Q1_table10" ref="B4:U15" headerRowCount="1" totalsRowCount="1" headerRowDxfId="137" dataDxfId="135" totalsRowDxfId="133" headerRowBorderDxfId="136" tableBorderDxfId="134" totalsRowBorderDxfId="132">
  <autoFilter ref="B4:U14"/>
  <tableColumns count="20">
    <tableColumn id="1" name="NOME DA EMPRESA" dataDxfId="131" totalsRowDxfId="130"/>
    <tableColumn id="5" name="NOME DE CONTATO" dataDxfId="129" totalsRowDxfId="128"/>
    <tableColumn id="2" name="REPRESENTANTE DE VENDAS" dataDxfId="127" totalsRowDxfId="126"/>
    <tableColumn id="13" name="TAMANHO DO NEGÓCIO" totalsRowFunction="custom" dataDxfId="125" totalsRowDxfId="124">
      <totalsRowFormula>SUM(E5:E14)</totalsRowFormula>
    </tableColumn>
    <tableColumn id="15" name="PROBABILIDADE _x000a_DE ACORDO" totalsRowFunction="average" dataDxfId="123" totalsRowDxfId="122"/>
    <tableColumn id="12" name="PONDERADA _x000a_PREVISÃO" totalsRowFunction="custom" dataDxfId="121" totalsRowDxfId="120">
      <totalsRowFormula>SUM(G5:G14)</totalsRowFormula>
    </tableColumn>
    <tableColumn id="6" name="NEGÓCIO _x000a_ESTADO" dataDxfId="119" totalsRowDxfId="118"/>
    <tableColumn id="16" name="DATA DE ENCERRAMENTO PROJETADA" dataDxfId="117" totalsRowDxfId="116"/>
    <tableColumn id="19" name="DATA DO ÚLTIMO CONTATO" dataDxfId="115" totalsRowDxfId="114"/>
    <tableColumn id="18" name="DATA DO PRÓXIMO CONTATO" dataDxfId="113" totalsRowDxfId="112"/>
    <tableColumn id="3" name="PRÓXIMA AÇÃO" dataDxfId="111" totalsRowDxfId="110"/>
    <tableColumn id="10" name="ENDEREÇO ELETRÔNICO" dataDxfId="109" totalsRowDxfId="108"/>
    <tableColumn id="11" name="TELEFONE" dataDxfId="107" totalsRowDxfId="106"/>
    <tableColumn id="14" name="FAX" dataDxfId="105" totalsRowDxfId="104"/>
    <tableColumn id="17" name="ENDEREÇO" dataDxfId="103" totalsRowDxfId="102"/>
    <tableColumn id="7" name="CIDADE" dataDxfId="101" totalsRowDxfId="100"/>
    <tableColumn id="8" name="ESTADO" dataDxfId="99" totalsRowDxfId="98"/>
    <tableColumn id="20" name="NADA" dataDxfId="97" totalsRowDxfId="96"/>
    <tableColumn id="4" name="PAÍS" dataDxfId="95" totalsRowDxfId="94"/>
    <tableColumn id="9" name="ANOTAÇÕES" dataDxfId="93" totalsRowDxfId="92"/>
  </tableColumns>
  <tableStyleInfo showFirstColumn="0" showLastColumn="0" showRowStripes="1" showColumnStripes="0"/>
</table>
</file>

<file path=xl/tables/table7.xml><?xml version="1.0" encoding="utf-8"?>
<table xmlns="http://schemas.openxmlformats.org/spreadsheetml/2006/main" id="7" name="Q4_table11" displayName="Q4_table11" ref="B46:U57" headerRowCount="1" totalsRowCount="1" headerRowDxfId="91" dataDxfId="89" totalsRowDxfId="87" headerRowBorderDxfId="90" tableBorderDxfId="88" totalsRowBorderDxfId="86">
  <autoFilter ref="B46:U56"/>
  <tableColumns count="20">
    <tableColumn id="1" name="NOME DA EMPRESA" dataDxfId="85" totalsRowDxfId="84"/>
    <tableColumn id="5" name="NOME DE CONTATO" dataDxfId="83" totalsRowDxfId="82"/>
    <tableColumn id="2" name="REPRESENTANTE DE VENDAS" dataDxfId="81" totalsRowDxfId="80"/>
    <tableColumn id="13" name="TAMANHO DO NEGÓCIO" totalsRowFunction="custom" dataDxfId="79" totalsRowDxfId="78">
      <totalsRowFormula>SUM(E47:E56)</totalsRowFormula>
    </tableColumn>
    <tableColumn id="15" name="PROBABILIDADE _x000a_DE ACORDO" totalsRowFunction="average" dataDxfId="77" totalsRowDxfId="76"/>
    <tableColumn id="12" name="PONDERADA _x000a_PREVISÃO" totalsRowFunction="custom" dataDxfId="75" totalsRowDxfId="74">
      <totalsRowFormula>SUM(G47:G56)</totalsRowFormula>
    </tableColumn>
    <tableColumn id="6" name="NEGÓCIO _x000a_ESTADO" dataDxfId="73" totalsRowDxfId="72"/>
    <tableColumn id="16" name="DATA DE ENCERRAMENTO PROJETADA" dataDxfId="71" totalsRowDxfId="70"/>
    <tableColumn id="19" name="DATA DO ÚLTIMO CONTATO" dataDxfId="69" totalsRowDxfId="68"/>
    <tableColumn id="18" name="DATA DO PRÓXIMO CONTATO" dataDxfId="67" totalsRowDxfId="66"/>
    <tableColumn id="3" name="PRÓXIMA AÇÃO" dataDxfId="65" totalsRowDxfId="64"/>
    <tableColumn id="10" name="ENDEREÇO ELETRÔNICO" dataDxfId="63" totalsRowDxfId="62"/>
    <tableColumn id="11" name="TELEFONE" dataDxfId="61" totalsRowDxfId="60"/>
    <tableColumn id="14" name="FAX" dataDxfId="59" totalsRowDxfId="58"/>
    <tableColumn id="17" name="ENDEREÇO" dataDxfId="57" totalsRowDxfId="56"/>
    <tableColumn id="7" name="CIDADE" dataDxfId="55" totalsRowDxfId="54"/>
    <tableColumn id="8" name="ESTADO" dataDxfId="53" totalsRowDxfId="52"/>
    <tableColumn id="20" name="NADA" dataDxfId="51" totalsRowDxfId="50"/>
    <tableColumn id="4" name="PAÍS" dataDxfId="49" totalsRowDxfId="48"/>
    <tableColumn id="9" name="ANOTAÇÕES" dataDxfId="47" totalsRowDxfId="46"/>
  </tableColumns>
  <tableStyleInfo showFirstColumn="0" showLastColumn="0" showRowStripes="1" showColumnStripes="0"/>
</table>
</file>

<file path=xl/tables/table8.xml><?xml version="1.0" encoding="utf-8"?>
<table xmlns="http://schemas.openxmlformats.org/spreadsheetml/2006/main" id="8" name="Q3_table12" displayName="Q3_table12" ref="B32:U43" headerRowCount="1" totalsRowCount="1" headerRowDxfId="45" dataDxfId="43" totalsRowDxfId="41" headerRowBorderDxfId="44" tableBorderDxfId="42" totalsRowBorderDxfId="40">
  <autoFilter ref="B32:U42"/>
  <tableColumns count="20">
    <tableColumn id="1" name="NOME DA EMPRESA" dataDxfId="39" totalsRowDxfId="38"/>
    <tableColumn id="5" name="NOME DE CONTATO" dataDxfId="37" totalsRowDxfId="36"/>
    <tableColumn id="2" name="REPRESENTANTE DE VENDAS" dataDxfId="35" totalsRowDxfId="34"/>
    <tableColumn id="13" name="TAMANHO DO NEGÓCIO" totalsRowFunction="custom" dataDxfId="33" totalsRowDxfId="32">
      <totalsRowFormula>SUM(E33:E42)</totalsRowFormula>
    </tableColumn>
    <tableColumn id="15" name="PROBABILIDADE _x000a_DE ACORDO" totalsRowFunction="average" dataDxfId="31" totalsRowDxfId="30"/>
    <tableColumn id="12" name="PONDERADA _x000a_PREVISÃO" totalsRowFunction="custom" dataDxfId="29" totalsRowDxfId="28">
      <totalsRowFormula>SUM(G33:G42)</totalsRowFormula>
    </tableColumn>
    <tableColumn id="6" name="NEGÓCIO _x000a_ESTADO" dataDxfId="27" totalsRowDxfId="26"/>
    <tableColumn id="16" name="DATA DE ENCERRAMENTO PROJETADA" dataDxfId="25" totalsRowDxfId="24"/>
    <tableColumn id="19" name="DATA DO ÚLTIMO CONTATO" dataDxfId="23" totalsRowDxfId="22"/>
    <tableColumn id="18" name="DATA DO PRÓXIMO CONTATO" dataDxfId="21" totalsRowDxfId="20"/>
    <tableColumn id="3" name="PRÓXIMA AÇÃO" dataDxfId="19" totalsRowDxfId="18"/>
    <tableColumn id="10" name="ENDEREÇO ELETRÔNICO" dataDxfId="17" totalsRowDxfId="16"/>
    <tableColumn id="11" name="TELEFONE" dataDxfId="15" totalsRowDxfId="14"/>
    <tableColumn id="14" name="FAX" dataDxfId="13" totalsRowDxfId="12"/>
    <tableColumn id="17" name="ENDEREÇO" dataDxfId="11" totalsRowDxfId="10"/>
    <tableColumn id="7" name="CIDADE" dataDxfId="9" totalsRowDxfId="8"/>
    <tableColumn id="8" name="ESTADO" dataDxfId="7" totalsRowDxfId="6"/>
    <tableColumn id="20" name="NADA" dataDxfId="5" totalsRowDxfId="4"/>
    <tableColumn id="4" name="PAÍS" dataDxfId="3" totalsRowDxfId="2"/>
    <tableColumn id="9" name="ANOTAÇÕES" dataDxfId="1" totalsRowDxfId="0"/>
  </tableColumns>
  <tableStyleInfo showFirstColumn="0" showLastColumn="0" showRowStripes="1" showColumnStripes="0"/>
</table>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059&amp;utm_language=PT&amp;utm_source=integrated+content&amp;utm_campaign=/crm-templates&amp;utm_medium=ic+sales+pipeline+crm+57059+pt&amp;lpa=ic+sales+pipeline+crm+57059+pt" TargetMode="External" Id="rId1"/><Relationship Type="http://schemas.openxmlformats.org/officeDocument/2006/relationships/table" Target="/xl/tables/table1.xml" Id="rId2"/><Relationship Type="http://schemas.openxmlformats.org/officeDocument/2006/relationships/table" Target="/xl/tables/table2.xml" Id="rId3"/><Relationship Type="http://schemas.openxmlformats.org/officeDocument/2006/relationships/table" Target="/xl/tables/table3.xml" Id="rId4"/><Relationship Type="http://schemas.openxmlformats.org/officeDocument/2006/relationships/table" Target="/xl/tables/table4.xml" Id="rId5"/></Relationships>
</file>

<file path=xl/worksheets/_rels/sheet2.xml.rels><Relationships xmlns="http://schemas.openxmlformats.org/package/2006/relationships"><Relationship Type="http://schemas.openxmlformats.org/officeDocument/2006/relationships/table" Target="/xl/tables/table5.xml" Id="rId1"/><Relationship Type="http://schemas.openxmlformats.org/officeDocument/2006/relationships/table" Target="/xl/tables/table6.xml" Id="rId2"/><Relationship Type="http://schemas.openxmlformats.org/officeDocument/2006/relationships/table" Target="/xl/tables/table7.xml" Id="rId3"/><Relationship Type="http://schemas.openxmlformats.org/officeDocument/2006/relationships/table" Target="/xl/tables/table8.xml" Id="rId4"/></Relationships>
</file>

<file path=xl/worksheets/sheet1.xml><?xml version="1.0" encoding="utf-8"?>
<worksheet xmlns="http://schemas.openxmlformats.org/spreadsheetml/2006/main">
  <sheetPr>
    <tabColor theme="3" tint="0.5999938962981048"/>
    <outlinePr summaryBelow="1" summaryRight="1"/>
    <pageSetUpPr fitToPage="1"/>
  </sheetPr>
  <dimension ref="A1:V47"/>
  <sheetViews>
    <sheetView showGridLines="0" tabSelected="1" workbookViewId="0">
      <pane ySplit="2" topLeftCell="A3" activePane="bottomLeft" state="frozen"/>
      <selection activeCell="F4" sqref="F4:G9"/>
      <selection pane="bottomLeft" activeCell="B46" sqref="B46:L46"/>
    </sheetView>
  </sheetViews>
  <sheetFormatPr baseColWidth="8" defaultColWidth="10.83203125" defaultRowHeight="15.5"/>
  <cols>
    <col width="3.33203125" customWidth="1" style="1" min="1" max="1"/>
    <col width="15.83203125" customWidth="1" style="3" min="2" max="2"/>
    <col width="12.83203125" customWidth="1" style="3" min="3" max="4"/>
    <col width="17.83203125" customWidth="1" style="1" min="5" max="5"/>
    <col width="13.83203125" customWidth="1" style="1" min="6" max="6"/>
    <col width="17.83203125" customWidth="1" style="1" min="7" max="7"/>
    <col width="11.83203125" customWidth="1" style="6" min="8" max="8"/>
    <col width="15.83203125" customWidth="1" style="6" min="9" max="10"/>
    <col width="15.83203125" customWidth="1" style="5" min="11" max="11"/>
    <col width="20.83203125" customWidth="1" style="1" min="12" max="12"/>
    <col width="12.83203125" customWidth="1" style="1" min="13" max="13"/>
    <col width="11.83203125" customWidth="1" style="1" min="14" max="15"/>
    <col width="12.83203125" customWidth="1" style="1" min="16" max="16"/>
    <col width="11.83203125" customWidth="1" style="1" min="17" max="17"/>
    <col width="10.83203125" customWidth="1" style="1" min="18" max="19"/>
    <col width="15.83203125" customWidth="1" style="1" min="20" max="20"/>
    <col width="20.83203125" customWidth="1" style="1" min="21" max="21"/>
    <col width="10.83203125" customWidth="1" style="1" min="22" max="16384"/>
  </cols>
  <sheetData>
    <row r="1" ht="50" customHeight="1">
      <c r="B1" s="22" t="n"/>
    </row>
    <row r="2" ht="42" customFormat="1" customHeight="1" s="23">
      <c r="B2" s="24" t="inlineStr">
        <is>
          <t>MODELO DE CRM DO PIPELINE DE VENDAS</t>
        </is>
      </c>
    </row>
    <row r="3" ht="35" customFormat="1" customHeight="1" s="27">
      <c r="A3" s="28" t="n"/>
      <c r="B3" s="69" t="inlineStr">
        <is>
          <t>Q1</t>
        </is>
      </c>
      <c r="C3" s="28" t="n"/>
      <c r="D3" s="28" t="n"/>
      <c r="E3" s="28" t="n"/>
      <c r="F3" s="28" t="n"/>
      <c r="G3" s="28" t="n"/>
      <c r="H3" s="28" t="n"/>
      <c r="I3" s="29" t="n"/>
      <c r="J3" s="29" t="n"/>
      <c r="K3" s="29" t="n"/>
      <c r="L3" s="28" t="n"/>
    </row>
    <row r="4" ht="22" customHeight="1" thickBot="1">
      <c r="A4" s="8" t="n"/>
      <c r="B4" s="32" t="inlineStr">
        <is>
          <t>CHUMBO</t>
        </is>
      </c>
      <c r="C4" s="32" t="n"/>
      <c r="D4" s="32" t="n"/>
      <c r="E4" s="32" t="inlineStr">
        <is>
          <t>FINANCIAR</t>
        </is>
      </c>
      <c r="F4" s="32" t="n"/>
      <c r="G4" s="32" t="n"/>
      <c r="H4" s="32" t="inlineStr">
        <is>
          <t>AÇÃO</t>
        </is>
      </c>
      <c r="I4" s="32" t="n"/>
      <c r="J4" s="32" t="n"/>
      <c r="K4" s="48" t="n"/>
      <c r="L4" s="49" t="n"/>
      <c r="M4" s="48" t="inlineStr">
        <is>
          <t>INFORMAÇÕES DE CONTATO</t>
        </is>
      </c>
      <c r="N4" s="50" t="n"/>
      <c r="O4" s="50" t="n"/>
      <c r="P4" s="50" t="n"/>
      <c r="Q4" s="50" t="n"/>
      <c r="R4" s="50" t="n"/>
      <c r="S4" s="50" t="n"/>
      <c r="T4" s="50" t="n"/>
      <c r="U4" s="48" t="inlineStr">
        <is>
          <t>INFORMAÇÕES ADICIONAIS</t>
        </is>
      </c>
    </row>
    <row r="5" ht="35" customFormat="1" customHeight="1" s="2">
      <c r="A5" s="17" t="n"/>
      <c r="B5" s="44" t="inlineStr">
        <is>
          <t>NOME DA EMPRESA</t>
        </is>
      </c>
      <c r="C5" s="44" t="inlineStr">
        <is>
          <t>NOME DE CONTATO</t>
        </is>
      </c>
      <c r="D5" s="44" t="inlineStr">
        <is>
          <t>REPRESENTANTE DE VENDAS</t>
        </is>
      </c>
      <c r="E5" s="45" t="inlineStr">
        <is>
          <t>TAMANHO DO NEGÓCIO</t>
        </is>
      </c>
      <c r="F5" s="45" t="inlineStr">
        <is>
          <t>PROBABILIDADE 
DE ACORDO</t>
        </is>
      </c>
      <c r="G5" s="45" t="inlineStr">
        <is>
          <t>PONDERADA 
PREVISÃO</t>
        </is>
      </c>
      <c r="H5" s="33" t="inlineStr">
        <is>
          <t>NEGÓCIO 
ESTADO</t>
        </is>
      </c>
      <c r="I5" s="33" t="inlineStr">
        <is>
          <t>DATA DE ENCERRAMENTO PROJETADA</t>
        </is>
      </c>
      <c r="J5" s="33" t="inlineStr">
        <is>
          <t>DATA DO ÚLTIMO CONTATO</t>
        </is>
      </c>
      <c r="K5" s="33" t="inlineStr">
        <is>
          <t>DATA DO PRÓXIMO CONTATO</t>
        </is>
      </c>
      <c r="L5" s="46" t="inlineStr">
        <is>
          <t>PRÓXIMA AÇÃO</t>
        </is>
      </c>
      <c r="M5" s="47" t="inlineStr">
        <is>
          <t>ENDEREÇO ELETRÔNICO</t>
        </is>
      </c>
      <c r="N5" s="47" t="inlineStr">
        <is>
          <t>TELEFONE</t>
        </is>
      </c>
      <c r="O5" s="47" t="inlineStr">
        <is>
          <t>FAX</t>
        </is>
      </c>
      <c r="P5" s="47" t="inlineStr">
        <is>
          <t>ENDEREÇO</t>
        </is>
      </c>
      <c r="Q5" s="47" t="inlineStr">
        <is>
          <t>CIDADE</t>
        </is>
      </c>
      <c r="R5" s="62" t="inlineStr">
        <is>
          <t>ESTADO</t>
        </is>
      </c>
      <c r="S5" s="62" t="inlineStr">
        <is>
          <t>NADA</t>
        </is>
      </c>
      <c r="T5" s="47" t="inlineStr">
        <is>
          <t>PAÍS</t>
        </is>
      </c>
      <c r="U5" s="46" t="inlineStr">
        <is>
          <t>ANOTAÇÕES</t>
        </is>
      </c>
      <c r="V5" s="17" t="n"/>
    </row>
    <row r="6" ht="18" customHeight="1">
      <c r="A6" s="8" t="n"/>
      <c r="B6" s="40" t="n"/>
      <c r="C6" s="40" t="n"/>
      <c r="D6" s="40" t="n"/>
      <c r="E6" s="13" t="n">
        <v>2500000</v>
      </c>
      <c r="F6" s="14" t="n">
        <v>0.75</v>
      </c>
      <c r="G6" s="13">
        <f>Q1_table[[#This Row],[TAMANHO DO NEGÓCIO]]*Q1_table[[#This Row],[PROBABILITY 
OF DEAL]]</f>
        <v/>
      </c>
      <c r="H6" s="19" t="n"/>
      <c r="I6" s="41" t="n"/>
      <c r="J6" s="41" t="n"/>
      <c r="K6" s="41" t="n"/>
      <c r="L6" s="42" t="n"/>
      <c r="M6" s="42" t="n"/>
      <c r="N6" s="42" t="n"/>
      <c r="O6" s="42" t="n"/>
      <c r="P6" s="42" t="n"/>
      <c r="Q6" s="42" t="n"/>
      <c r="R6" s="43" t="n"/>
      <c r="S6" s="43" t="n"/>
      <c r="T6" s="42" t="n"/>
      <c r="U6" s="40" t="n"/>
      <c r="V6" s="8" t="n"/>
    </row>
    <row r="7" ht="18" customHeight="1">
      <c r="A7" s="8" t="n"/>
      <c r="B7" s="54" t="n"/>
      <c r="C7" s="54" t="n"/>
      <c r="D7" s="54" t="n"/>
      <c r="E7" s="15" t="n">
        <v>3500000</v>
      </c>
      <c r="F7" s="16" t="n">
        <v>0.5</v>
      </c>
      <c r="G7" s="15">
        <f>Q1_table[[#This Row],[TAMANHO DO NEGÓCIO]]*Q1_table[[#This Row],[PROBABILITY 
OF DEAL]]</f>
        <v/>
      </c>
      <c r="H7" s="56" t="n"/>
      <c r="I7" s="57" t="n"/>
      <c r="J7" s="57" t="n"/>
      <c r="K7" s="57" t="n"/>
      <c r="L7" s="58" t="n"/>
      <c r="M7" s="63" t="n"/>
      <c r="N7" s="63" t="n"/>
      <c r="O7" s="63" t="n"/>
      <c r="P7" s="63" t="n"/>
      <c r="Q7" s="63" t="n"/>
      <c r="R7" s="64" t="n"/>
      <c r="S7" s="64" t="n"/>
      <c r="T7" s="63" t="n"/>
      <c r="U7" s="54" t="n"/>
      <c r="V7" s="8" t="n"/>
    </row>
    <row r="8" ht="18" customHeight="1">
      <c r="A8" s="8" t="n"/>
      <c r="B8" s="40" t="n"/>
      <c r="C8" s="40" t="n"/>
      <c r="D8" s="40" t="n"/>
      <c r="E8" s="13" t="n">
        <v>900000</v>
      </c>
      <c r="F8" s="14" t="n">
        <v>0.1</v>
      </c>
      <c r="G8" s="13">
        <f>Q1_table[[#This Row],[TAMANHO DO NEGÓCIO]]*Q1_table[[#This Row],[PROBABILITY 
OF DEAL]]</f>
        <v/>
      </c>
      <c r="H8" s="18" t="n"/>
      <c r="I8" s="41" t="n"/>
      <c r="J8" s="41" t="n"/>
      <c r="K8" s="41" t="n"/>
      <c r="L8" s="42" t="n"/>
      <c r="M8" s="42" t="n"/>
      <c r="N8" s="42" t="n"/>
      <c r="O8" s="42" t="n"/>
      <c r="P8" s="42" t="n"/>
      <c r="Q8" s="42" t="n"/>
      <c r="R8" s="43" t="n"/>
      <c r="S8" s="43" t="n"/>
      <c r="T8" s="42" t="n"/>
      <c r="U8" s="40" t="n"/>
      <c r="V8" s="8" t="n"/>
    </row>
    <row r="9" ht="18" customHeight="1">
      <c r="A9" s="8" t="n"/>
      <c r="B9" s="54" t="n"/>
      <c r="C9" s="54" t="n"/>
      <c r="D9" s="54" t="n"/>
      <c r="E9" s="15" t="n">
        <v>2600000</v>
      </c>
      <c r="F9" s="16" t="n">
        <v>0.75</v>
      </c>
      <c r="G9" s="15">
        <f>Q1_table[[#This Row],[TAMANHO DO NEGÓCIO]]*Q1_table[[#This Row],[PROBABILITY 
OF DEAL]]</f>
        <v/>
      </c>
      <c r="H9" s="56" t="n"/>
      <c r="I9" s="57" t="n"/>
      <c r="J9" s="57" t="n"/>
      <c r="K9" s="57" t="n"/>
      <c r="L9" s="58" t="n"/>
      <c r="M9" s="63" t="n"/>
      <c r="N9" s="63" t="n"/>
      <c r="O9" s="63" t="n"/>
      <c r="P9" s="63" t="n"/>
      <c r="Q9" s="63" t="n"/>
      <c r="R9" s="64" t="n"/>
      <c r="S9" s="64" t="n"/>
      <c r="T9" s="63" t="n"/>
      <c r="U9" s="54" t="n"/>
      <c r="V9" s="8" t="n"/>
    </row>
    <row r="10" ht="18" customHeight="1">
      <c r="A10" s="8" t="n"/>
      <c r="B10" s="40" t="n"/>
      <c r="C10" s="40" t="n"/>
      <c r="D10" s="40" t="n"/>
      <c r="E10" s="13" t="n">
        <v>2000000</v>
      </c>
      <c r="F10" s="14" t="n">
        <v>0.5</v>
      </c>
      <c r="G10" s="13">
        <f>Q1_table[[#This Row],[TAMANHO DO NEGÓCIO]]*Q1_table[[#This Row],[PROBABILITY 
OF DEAL]]</f>
        <v/>
      </c>
      <c r="H10" s="18" t="n"/>
      <c r="I10" s="41" t="n"/>
      <c r="J10" s="41" t="n"/>
      <c r="K10" s="41" t="n"/>
      <c r="L10" s="42" t="n"/>
      <c r="M10" s="42" t="n"/>
      <c r="N10" s="42" t="n"/>
      <c r="O10" s="42" t="n"/>
      <c r="P10" s="42" t="n"/>
      <c r="Q10" s="42" t="n"/>
      <c r="R10" s="43" t="n"/>
      <c r="S10" s="43" t="n"/>
      <c r="T10" s="42" t="n"/>
      <c r="U10" s="40" t="n"/>
      <c r="V10" s="8" t="n"/>
    </row>
    <row r="11" ht="18" customHeight="1" thickBot="1">
      <c r="A11" s="8" t="n"/>
      <c r="B11" s="55" t="n"/>
      <c r="C11" s="55" t="n"/>
      <c r="D11" s="55" t="n"/>
      <c r="E11" s="38" t="n">
        <v>1800000</v>
      </c>
      <c r="F11" s="39" t="n">
        <v>0.1</v>
      </c>
      <c r="G11" s="38">
        <f>Q1_table[[#This Row],[TAMANHO DO NEGÓCIO]]*Q1_table[[#This Row],[PROBABILITY 
OF DEAL]]</f>
        <v/>
      </c>
      <c r="H11" s="59" t="n"/>
      <c r="I11" s="60" t="n"/>
      <c r="J11" s="60" t="n"/>
      <c r="K11" s="60" t="n"/>
      <c r="L11" s="61" t="n"/>
      <c r="M11" s="65" t="n"/>
      <c r="N11" s="65" t="n"/>
      <c r="O11" s="65" t="n"/>
      <c r="P11" s="65" t="n"/>
      <c r="Q11" s="65" t="n"/>
      <c r="R11" s="66" t="n"/>
      <c r="S11" s="66" t="n"/>
      <c r="T11" s="65" t="n"/>
      <c r="U11" s="55" t="n"/>
      <c r="V11" s="8" t="n"/>
    </row>
    <row r="12" ht="24" customHeight="1" thickBot="1">
      <c r="A12" s="8" t="n"/>
      <c r="B12" s="34" t="n"/>
      <c r="C12" s="34" t="n"/>
      <c r="D12" s="34" t="n"/>
      <c r="E12" s="51">
        <f>SUM(E6:E11)</f>
        <v/>
      </c>
      <c r="F12" s="52">
        <f>SUBTOTAL(101,Q1_table[PROBABILITY 
OF DEAL])</f>
        <v/>
      </c>
      <c r="G12" s="53">
        <f>SUM(G6:G11)</f>
        <v/>
      </c>
      <c r="H12" s="34" t="n"/>
      <c r="I12" s="35" t="n"/>
      <c r="J12" s="35" t="n"/>
      <c r="K12" s="35" t="n"/>
      <c r="L12" s="36" t="n"/>
      <c r="M12" s="36" t="n"/>
      <c r="N12" s="36" t="n"/>
      <c r="O12" s="36" t="n"/>
      <c r="P12" s="36" t="n"/>
      <c r="Q12" s="36" t="n"/>
      <c r="R12" s="36" t="n"/>
      <c r="S12" s="36" t="n"/>
      <c r="T12" s="36" t="n"/>
      <c r="U12" s="37" t="n"/>
      <c r="V12" s="8" t="n"/>
    </row>
    <row r="13" ht="35" customFormat="1" customHeight="1" s="27">
      <c r="A13" s="28" t="n"/>
      <c r="B13" s="69" t="inlineStr">
        <is>
          <t>Q2</t>
        </is>
      </c>
      <c r="C13" s="28" t="n"/>
      <c r="D13" s="28" t="n"/>
      <c r="E13" s="28" t="n"/>
      <c r="F13" s="28" t="n"/>
      <c r="G13" s="28" t="n"/>
      <c r="H13" s="28" t="n"/>
      <c r="I13" s="29" t="n"/>
      <c r="J13" s="29" t="n"/>
      <c r="K13" s="29" t="n"/>
      <c r="L13" s="28" t="n"/>
    </row>
    <row r="14" ht="22" customHeight="1" thickBot="1">
      <c r="A14" s="8" t="n"/>
      <c r="B14" s="32" t="inlineStr">
        <is>
          <t>CHUMBO</t>
        </is>
      </c>
      <c r="C14" s="32" t="n"/>
      <c r="D14" s="32" t="n"/>
      <c r="E14" s="32" t="inlineStr">
        <is>
          <t>FINANCIAR</t>
        </is>
      </c>
      <c r="F14" s="32" t="n"/>
      <c r="G14" s="32" t="n"/>
      <c r="H14" s="32" t="inlineStr">
        <is>
          <t>AÇÃO</t>
        </is>
      </c>
      <c r="I14" s="32" t="n"/>
      <c r="J14" s="32" t="n"/>
      <c r="K14" s="48" t="n"/>
      <c r="L14" s="49" t="n"/>
      <c r="M14" s="48" t="inlineStr">
        <is>
          <t>INFORMAÇÕES DE CONTATO</t>
        </is>
      </c>
      <c r="N14" s="50" t="n"/>
      <c r="O14" s="50" t="n"/>
      <c r="P14" s="50" t="n"/>
      <c r="Q14" s="50" t="n"/>
      <c r="R14" s="50" t="n"/>
      <c r="S14" s="50" t="n"/>
      <c r="T14" s="50" t="n"/>
      <c r="U14" s="48" t="inlineStr">
        <is>
          <t>INFORMAÇÕES ADICIONAIS</t>
        </is>
      </c>
    </row>
    <row r="15" ht="35" customFormat="1" customHeight="1" s="2">
      <c r="A15" s="17" t="n"/>
      <c r="B15" s="44" t="inlineStr">
        <is>
          <t>NOME DA EMPRESA</t>
        </is>
      </c>
      <c r="C15" s="44" t="inlineStr">
        <is>
          <t>NOME DE CONTATO</t>
        </is>
      </c>
      <c r="D15" s="44" t="inlineStr">
        <is>
          <t>REPRESENTANTE DE VENDAS</t>
        </is>
      </c>
      <c r="E15" s="45" t="inlineStr">
        <is>
          <t>TAMANHO DO NEGÓCIO</t>
        </is>
      </c>
      <c r="F15" s="45" t="inlineStr">
        <is>
          <t>PROBABILIDADE 
DE ACORDO</t>
        </is>
      </c>
      <c r="G15" s="45" t="inlineStr">
        <is>
          <t>PONDERADA 
PREVISÃO</t>
        </is>
      </c>
      <c r="H15" s="33" t="inlineStr">
        <is>
          <t>NEGÓCIO 
ESTADO</t>
        </is>
      </c>
      <c r="I15" s="33" t="inlineStr">
        <is>
          <t>DATA DE ENCERRAMENTO PROJETADA</t>
        </is>
      </c>
      <c r="J15" s="33" t="inlineStr">
        <is>
          <t>DATA DO ÚLTIMO CONTATO</t>
        </is>
      </c>
      <c r="K15" s="33" t="inlineStr">
        <is>
          <t>DATA DO PRÓXIMO CONTATO</t>
        </is>
      </c>
      <c r="L15" s="46" t="inlineStr">
        <is>
          <t>PRÓXIMA AÇÃO</t>
        </is>
      </c>
      <c r="M15" s="47" t="inlineStr">
        <is>
          <t>ENDEREÇO ELETRÔNICO</t>
        </is>
      </c>
      <c r="N15" s="47" t="inlineStr">
        <is>
          <t>TELEFONE</t>
        </is>
      </c>
      <c r="O15" s="47" t="inlineStr">
        <is>
          <t>FAX</t>
        </is>
      </c>
      <c r="P15" s="47" t="inlineStr">
        <is>
          <t>ENDEREÇO</t>
        </is>
      </c>
      <c r="Q15" s="47" t="inlineStr">
        <is>
          <t>CIDADE</t>
        </is>
      </c>
      <c r="R15" s="62" t="inlineStr">
        <is>
          <t>ESTADO</t>
        </is>
      </c>
      <c r="S15" s="62" t="inlineStr">
        <is>
          <t>NADA</t>
        </is>
      </c>
      <c r="T15" s="47" t="inlineStr">
        <is>
          <t>PAÍS</t>
        </is>
      </c>
      <c r="U15" s="46" t="inlineStr">
        <is>
          <t>ANOTAÇÕES</t>
        </is>
      </c>
      <c r="V15" s="17" t="n"/>
    </row>
    <row r="16" ht="18" customHeight="1">
      <c r="A16" s="8" t="n"/>
      <c r="B16" s="40" t="n"/>
      <c r="C16" s="40" t="n"/>
      <c r="D16" s="40" t="n"/>
      <c r="E16" s="13" t="n">
        <v>1600000</v>
      </c>
      <c r="F16" s="14" t="n">
        <v>0.25</v>
      </c>
      <c r="G16" s="13">
        <f>Q2_table[[#This Row],[TAMANHO DO NEGÓCIO]]*Q2_table[[#This Row],[PROBABILITY 
OF DEAL]]</f>
        <v/>
      </c>
      <c r="H16" s="19" t="n"/>
      <c r="I16" s="41" t="n"/>
      <c r="J16" s="41" t="n"/>
      <c r="K16" s="41" t="n"/>
      <c r="L16" s="42" t="n"/>
      <c r="M16" s="42" t="n"/>
      <c r="N16" s="42" t="n"/>
      <c r="O16" s="42" t="n"/>
      <c r="P16" s="42" t="n"/>
      <c r="Q16" s="42" t="n"/>
      <c r="R16" s="43" t="n"/>
      <c r="S16" s="43" t="n"/>
      <c r="T16" s="42" t="n"/>
      <c r="U16" s="40" t="n"/>
      <c r="V16" s="8" t="n"/>
    </row>
    <row r="17" ht="18" customHeight="1">
      <c r="A17" s="8" t="n"/>
      <c r="B17" s="54" t="n"/>
      <c r="C17" s="54" t="n"/>
      <c r="D17" s="54" t="n"/>
      <c r="E17" s="15" t="n">
        <v>2750000</v>
      </c>
      <c r="F17" s="16" t="n">
        <v>0.35</v>
      </c>
      <c r="G17" s="15">
        <f>Q2_table[[#This Row],[TAMANHO DO NEGÓCIO]]*Q2_table[[#This Row],[PROBABILITY 
OF DEAL]]</f>
        <v/>
      </c>
      <c r="H17" s="56" t="n"/>
      <c r="I17" s="57" t="n"/>
      <c r="J17" s="57" t="n"/>
      <c r="K17" s="57" t="n"/>
      <c r="L17" s="58" t="n"/>
      <c r="M17" s="63" t="n"/>
      <c r="N17" s="63" t="n"/>
      <c r="O17" s="63" t="n"/>
      <c r="P17" s="63" t="n"/>
      <c r="Q17" s="63" t="n"/>
      <c r="R17" s="64" t="n"/>
      <c r="S17" s="64" t="n"/>
      <c r="T17" s="63" t="n"/>
      <c r="U17" s="54" t="n"/>
      <c r="V17" s="8" t="n"/>
    </row>
    <row r="18" ht="18" customHeight="1">
      <c r="A18" s="8" t="n"/>
      <c r="B18" s="40" t="n"/>
      <c r="C18" s="40" t="n"/>
      <c r="D18" s="40" t="n"/>
      <c r="E18" s="13" t="n">
        <v>850000</v>
      </c>
      <c r="F18" s="14" t="n">
        <v>0.9</v>
      </c>
      <c r="G18" s="13">
        <f>Q2_table[[#This Row],[TAMANHO DO NEGÓCIO]]*Q2_table[[#This Row],[PROBABILITY 
OF DEAL]]</f>
        <v/>
      </c>
      <c r="H18" s="18" t="n"/>
      <c r="I18" s="41" t="n"/>
      <c r="J18" s="41" t="n"/>
      <c r="K18" s="41" t="n"/>
      <c r="L18" s="42" t="n"/>
      <c r="M18" s="42" t="n"/>
      <c r="N18" s="42" t="n"/>
      <c r="O18" s="42" t="n"/>
      <c r="P18" s="42" t="n"/>
      <c r="Q18" s="42" t="n"/>
      <c r="R18" s="43" t="n"/>
      <c r="S18" s="43" t="n"/>
      <c r="T18" s="42" t="n"/>
      <c r="U18" s="40" t="n"/>
      <c r="V18" s="8" t="n"/>
    </row>
    <row r="19" ht="18" customHeight="1">
      <c r="A19" s="8" t="n"/>
      <c r="B19" s="54" t="n"/>
      <c r="C19" s="54" t="n"/>
      <c r="D19" s="54" t="n"/>
      <c r="E19" s="15" t="n">
        <v>6750000</v>
      </c>
      <c r="F19" s="16" t="n">
        <v>0.6</v>
      </c>
      <c r="G19" s="15">
        <f>Q2_table[[#This Row],[TAMANHO DO NEGÓCIO]]*Q2_table[[#This Row],[PROBABILITY 
OF DEAL]]</f>
        <v/>
      </c>
      <c r="H19" s="56" t="n"/>
      <c r="I19" s="57" t="n"/>
      <c r="J19" s="57" t="n"/>
      <c r="K19" s="57" t="n"/>
      <c r="L19" s="58" t="n"/>
      <c r="M19" s="63" t="n"/>
      <c r="N19" s="63" t="n"/>
      <c r="O19" s="63" t="n"/>
      <c r="P19" s="63" t="n"/>
      <c r="Q19" s="63" t="n"/>
      <c r="R19" s="64" t="n"/>
      <c r="S19" s="64" t="n"/>
      <c r="T19" s="63" t="n"/>
      <c r="U19" s="54" t="n"/>
      <c r="V19" s="8" t="n"/>
    </row>
    <row r="20" ht="18" customHeight="1">
      <c r="A20" s="8" t="n"/>
      <c r="B20" s="40" t="n"/>
      <c r="C20" s="40" t="n"/>
      <c r="D20" s="40" t="n"/>
      <c r="E20" s="13" t="n">
        <v>2750000</v>
      </c>
      <c r="F20" s="14" t="n">
        <v>0.33</v>
      </c>
      <c r="G20" s="13">
        <f>Q2_table[[#This Row],[TAMANHO DO NEGÓCIO]]*Q2_table[[#This Row],[PROBABILITY 
OF DEAL]]</f>
        <v/>
      </c>
      <c r="H20" s="18" t="n"/>
      <c r="I20" s="41" t="n"/>
      <c r="J20" s="41" t="n"/>
      <c r="K20" s="41" t="n"/>
      <c r="L20" s="42" t="n"/>
      <c r="M20" s="42" t="n"/>
      <c r="N20" s="42" t="n"/>
      <c r="O20" s="42" t="n"/>
      <c r="P20" s="42" t="n"/>
      <c r="Q20" s="42" t="n"/>
      <c r="R20" s="43" t="n"/>
      <c r="S20" s="43" t="n"/>
      <c r="T20" s="42" t="n"/>
      <c r="U20" s="40" t="n"/>
      <c r="V20" s="8" t="n"/>
    </row>
    <row r="21" ht="18" customHeight="1" thickBot="1">
      <c r="A21" s="8" t="n"/>
      <c r="B21" s="55" t="n"/>
      <c r="C21" s="55" t="n"/>
      <c r="D21" s="55" t="n"/>
      <c r="E21" s="38" t="n">
        <v>2000000</v>
      </c>
      <c r="F21" s="39" t="n">
        <v>0.2</v>
      </c>
      <c r="G21" s="38">
        <f>Q2_table[[#This Row],[TAMANHO DO NEGÓCIO]]*Q2_table[[#This Row],[PROBABILITY 
OF DEAL]]</f>
        <v/>
      </c>
      <c r="H21" s="59" t="n"/>
      <c r="I21" s="60" t="n"/>
      <c r="J21" s="60" t="n"/>
      <c r="K21" s="60" t="n"/>
      <c r="L21" s="61" t="n"/>
      <c r="M21" s="65" t="n"/>
      <c r="N21" s="65" t="n"/>
      <c r="O21" s="65" t="n"/>
      <c r="P21" s="65" t="n"/>
      <c r="Q21" s="65" t="n"/>
      <c r="R21" s="66" t="n"/>
      <c r="S21" s="66" t="n"/>
      <c r="T21" s="65" t="n"/>
      <c r="U21" s="55" t="n"/>
      <c r="V21" s="8" t="n"/>
    </row>
    <row r="22" ht="24" customHeight="1" thickBot="1">
      <c r="A22" s="8" t="n"/>
      <c r="B22" s="34" t="n"/>
      <c r="C22" s="34" t="n"/>
      <c r="D22" s="34" t="n"/>
      <c r="E22" s="51">
        <f>SUM(E16:E21)</f>
        <v/>
      </c>
      <c r="F22" s="52">
        <f>SUBTOTAL(101,Q2_table[PROBABILITY 
OF DEAL])</f>
        <v/>
      </c>
      <c r="G22" s="53">
        <f>SUM(G16:G21)</f>
        <v/>
      </c>
      <c r="H22" s="34" t="n"/>
      <c r="I22" s="35" t="n"/>
      <c r="J22" s="35" t="n"/>
      <c r="K22" s="35" t="n"/>
      <c r="L22" s="36" t="n"/>
      <c r="M22" s="36" t="n"/>
      <c r="N22" s="36" t="n"/>
      <c r="O22" s="36" t="n"/>
      <c r="P22" s="36" t="n"/>
      <c r="Q22" s="36" t="n"/>
      <c r="R22" s="36" t="n"/>
      <c r="S22" s="36" t="n"/>
      <c r="T22" s="36" t="n"/>
      <c r="U22" s="37" t="n"/>
      <c r="V22" s="8" t="n"/>
    </row>
    <row r="23" ht="35" customFormat="1" customHeight="1" s="27">
      <c r="A23" s="28" t="n"/>
      <c r="B23" s="69" t="inlineStr">
        <is>
          <t>Q3</t>
        </is>
      </c>
      <c r="C23" s="28" t="n"/>
      <c r="D23" s="28" t="n"/>
      <c r="E23" s="28" t="n"/>
      <c r="F23" s="28" t="n"/>
      <c r="G23" s="28" t="n"/>
      <c r="H23" s="28" t="n"/>
      <c r="I23" s="29" t="n"/>
      <c r="J23" s="29" t="n"/>
      <c r="K23" s="29" t="n"/>
      <c r="L23" s="28" t="n"/>
    </row>
    <row r="24" ht="22" customHeight="1" thickBot="1">
      <c r="A24" s="8" t="n"/>
      <c r="B24" s="32" t="inlineStr">
        <is>
          <t>CHUMBO</t>
        </is>
      </c>
      <c r="C24" s="32" t="n"/>
      <c r="D24" s="32" t="n"/>
      <c r="E24" s="32" t="inlineStr">
        <is>
          <t>FINANCIAR</t>
        </is>
      </c>
      <c r="F24" s="32" t="n"/>
      <c r="G24" s="32" t="n"/>
      <c r="H24" s="32" t="inlineStr">
        <is>
          <t>AÇÃO</t>
        </is>
      </c>
      <c r="I24" s="32" t="n"/>
      <c r="J24" s="32" t="n"/>
      <c r="K24" s="48" t="n"/>
      <c r="L24" s="49" t="n"/>
      <c r="M24" s="48" t="inlineStr">
        <is>
          <t>INFORMAÇÕES DE CONTATO</t>
        </is>
      </c>
      <c r="N24" s="50" t="n"/>
      <c r="O24" s="50" t="n"/>
      <c r="P24" s="50" t="n"/>
      <c r="Q24" s="50" t="n"/>
      <c r="R24" s="50" t="n"/>
      <c r="S24" s="50" t="n"/>
      <c r="T24" s="50" t="n"/>
      <c r="U24" s="48" t="inlineStr">
        <is>
          <t>INFORMAÇÕES ADICIONAIS</t>
        </is>
      </c>
    </row>
    <row r="25" ht="35" customFormat="1" customHeight="1" s="2">
      <c r="A25" s="17" t="n"/>
      <c r="B25" s="44" t="inlineStr">
        <is>
          <t>NOME DA EMPRESA</t>
        </is>
      </c>
      <c r="C25" s="44" t="inlineStr">
        <is>
          <t>NOME DE CONTATO</t>
        </is>
      </c>
      <c r="D25" s="44" t="inlineStr">
        <is>
          <t>REPRESENTANTE DE VENDAS</t>
        </is>
      </c>
      <c r="E25" s="45" t="inlineStr">
        <is>
          <t>TAMANHO DO NEGÓCIO</t>
        </is>
      </c>
      <c r="F25" s="45" t="inlineStr">
        <is>
          <t>PROBABILIDADE 
DE ACORDO</t>
        </is>
      </c>
      <c r="G25" s="45" t="inlineStr">
        <is>
          <t>PONDERADA 
PREVISÃO</t>
        </is>
      </c>
      <c r="H25" s="33" t="inlineStr">
        <is>
          <t>NEGÓCIO 
ESTADO</t>
        </is>
      </c>
      <c r="I25" s="33" t="inlineStr">
        <is>
          <t>DATA DE ENCERRAMENTO PROJETADA</t>
        </is>
      </c>
      <c r="J25" s="33" t="inlineStr">
        <is>
          <t>DATA DO ÚLTIMO CONTATO</t>
        </is>
      </c>
      <c r="K25" s="33" t="inlineStr">
        <is>
          <t>DATA DO PRÓXIMO CONTATO</t>
        </is>
      </c>
      <c r="L25" s="46" t="inlineStr">
        <is>
          <t>PRÓXIMA AÇÃO</t>
        </is>
      </c>
      <c r="M25" s="47" t="inlineStr">
        <is>
          <t>ENDEREÇO ELETRÔNICO</t>
        </is>
      </c>
      <c r="N25" s="47" t="inlineStr">
        <is>
          <t>TELEFONE</t>
        </is>
      </c>
      <c r="O25" s="47" t="inlineStr">
        <is>
          <t>FAX</t>
        </is>
      </c>
      <c r="P25" s="47" t="inlineStr">
        <is>
          <t>ENDEREÇO</t>
        </is>
      </c>
      <c r="Q25" s="47" t="inlineStr">
        <is>
          <t>CIDADE</t>
        </is>
      </c>
      <c r="R25" s="62" t="inlineStr">
        <is>
          <t>ESTADO</t>
        </is>
      </c>
      <c r="S25" s="62" t="inlineStr">
        <is>
          <t>NADA</t>
        </is>
      </c>
      <c r="T25" s="47" t="inlineStr">
        <is>
          <t>PAÍS</t>
        </is>
      </c>
      <c r="U25" s="46" t="inlineStr">
        <is>
          <t>ANOTAÇÕES</t>
        </is>
      </c>
      <c r="V25" s="17" t="n"/>
    </row>
    <row r="26" ht="18" customHeight="1">
      <c r="A26" s="8" t="n"/>
      <c r="B26" s="40" t="n"/>
      <c r="C26" s="40" t="n"/>
      <c r="D26" s="40" t="n"/>
      <c r="E26" s="13" t="n">
        <v>1000000</v>
      </c>
      <c r="F26" s="14" t="n">
        <v>0.75</v>
      </c>
      <c r="G26" s="13">
        <f>Q3_table[[#This Row],[TAMANHO DO NEGÓCIO]]*Q3_table[[#This Row],[PROBABILITY 
OF DEAL]]</f>
        <v/>
      </c>
      <c r="H26" s="19" t="n"/>
      <c r="I26" s="41" t="n"/>
      <c r="J26" s="41" t="n"/>
      <c r="K26" s="41" t="n"/>
      <c r="L26" s="42" t="n"/>
      <c r="M26" s="42" t="n"/>
      <c r="N26" s="42" t="n"/>
      <c r="O26" s="42" t="n"/>
      <c r="P26" s="42" t="n"/>
      <c r="Q26" s="42" t="n"/>
      <c r="R26" s="43" t="n"/>
      <c r="S26" s="43" t="n"/>
      <c r="T26" s="42" t="n"/>
      <c r="U26" s="40" t="n"/>
      <c r="V26" s="8" t="n"/>
    </row>
    <row r="27" ht="18" customHeight="1">
      <c r="A27" s="8" t="n"/>
      <c r="B27" s="54" t="n"/>
      <c r="C27" s="54" t="n"/>
      <c r="D27" s="54" t="n"/>
      <c r="E27" s="15" t="n">
        <v>2100000</v>
      </c>
      <c r="F27" s="16" t="n">
        <v>0.85</v>
      </c>
      <c r="G27" s="15">
        <f>Q3_table[[#This Row],[TAMANHO DO NEGÓCIO]]*Q3_table[[#This Row],[PROBABILITY 
OF DEAL]]</f>
        <v/>
      </c>
      <c r="H27" s="56" t="n"/>
      <c r="I27" s="57" t="n"/>
      <c r="J27" s="57" t="n"/>
      <c r="K27" s="57" t="n"/>
      <c r="L27" s="58" t="n"/>
      <c r="M27" s="63" t="n"/>
      <c r="N27" s="63" t="n"/>
      <c r="O27" s="63" t="n"/>
      <c r="P27" s="63" t="n"/>
      <c r="Q27" s="63" t="n"/>
      <c r="R27" s="64" t="n"/>
      <c r="S27" s="64" t="n"/>
      <c r="T27" s="63" t="n"/>
      <c r="U27" s="54" t="n"/>
      <c r="V27" s="8" t="n"/>
    </row>
    <row r="28" ht="18" customHeight="1">
      <c r="A28" s="8" t="n"/>
      <c r="B28" s="40" t="n"/>
      <c r="C28" s="40" t="n"/>
      <c r="D28" s="40" t="n"/>
      <c r="E28" s="13" t="n">
        <v>3200000</v>
      </c>
      <c r="F28" s="14" t="n">
        <v>0.75</v>
      </c>
      <c r="G28" s="13">
        <f>Q3_table[[#This Row],[TAMANHO DO NEGÓCIO]]*Q3_table[[#This Row],[PROBABILITY 
OF DEAL]]</f>
        <v/>
      </c>
      <c r="H28" s="18" t="n"/>
      <c r="I28" s="41" t="n"/>
      <c r="J28" s="41" t="n"/>
      <c r="K28" s="41" t="n"/>
      <c r="L28" s="42" t="n"/>
      <c r="M28" s="42" t="n"/>
      <c r="N28" s="42" t="n"/>
      <c r="O28" s="42" t="n"/>
      <c r="P28" s="42" t="n"/>
      <c r="Q28" s="42" t="n"/>
      <c r="R28" s="43" t="n"/>
      <c r="S28" s="43" t="n"/>
      <c r="T28" s="42" t="n"/>
      <c r="U28" s="40" t="n"/>
      <c r="V28" s="8" t="n"/>
    </row>
    <row r="29" ht="18" customHeight="1">
      <c r="A29" s="8" t="n"/>
      <c r="B29" s="54" t="n"/>
      <c r="C29" s="54" t="n"/>
      <c r="D29" s="54" t="n"/>
      <c r="E29" s="15" t="n">
        <v>1400000</v>
      </c>
      <c r="F29" s="16" t="n">
        <v>0.75</v>
      </c>
      <c r="G29" s="15">
        <f>Q3_table[[#This Row],[TAMANHO DO NEGÓCIO]]*Q3_table[[#This Row],[PROBABILITY 
OF DEAL]]</f>
        <v/>
      </c>
      <c r="H29" s="56" t="n"/>
      <c r="I29" s="57" t="n"/>
      <c r="J29" s="57" t="n"/>
      <c r="K29" s="57" t="n"/>
      <c r="L29" s="58" t="n"/>
      <c r="M29" s="63" t="n"/>
      <c r="N29" s="63" t="n"/>
      <c r="O29" s="63" t="n"/>
      <c r="P29" s="63" t="n"/>
      <c r="Q29" s="63" t="n"/>
      <c r="R29" s="64" t="n"/>
      <c r="S29" s="64" t="n"/>
      <c r="T29" s="63" t="n"/>
      <c r="U29" s="54" t="n"/>
      <c r="V29" s="8" t="n"/>
    </row>
    <row r="30" ht="18" customHeight="1">
      <c r="A30" s="8" t="n"/>
      <c r="B30" s="40" t="n"/>
      <c r="C30" s="40" t="n"/>
      <c r="D30" s="40" t="n"/>
      <c r="E30" s="13" t="n">
        <v>1700000</v>
      </c>
      <c r="F30" s="14" t="n">
        <v>0.9</v>
      </c>
      <c r="G30" s="13">
        <f>Q3_table[[#This Row],[TAMANHO DO NEGÓCIO]]*Q3_table[[#This Row],[PROBABILITY 
OF DEAL]]</f>
        <v/>
      </c>
      <c r="H30" s="18" t="n"/>
      <c r="I30" s="41" t="n"/>
      <c r="J30" s="41" t="n"/>
      <c r="K30" s="41" t="n"/>
      <c r="L30" s="42" t="n"/>
      <c r="M30" s="42" t="n"/>
      <c r="N30" s="42" t="n"/>
      <c r="O30" s="42" t="n"/>
      <c r="P30" s="42" t="n"/>
      <c r="Q30" s="42" t="n"/>
      <c r="R30" s="43" t="n"/>
      <c r="S30" s="43" t="n"/>
      <c r="T30" s="42" t="n"/>
      <c r="U30" s="40" t="n"/>
      <c r="V30" s="8" t="n"/>
    </row>
    <row r="31" ht="18" customHeight="1" thickBot="1">
      <c r="A31" s="8" t="n"/>
      <c r="B31" s="55" t="n"/>
      <c r="C31" s="55" t="n"/>
      <c r="D31" s="55" t="n"/>
      <c r="E31" s="38" t="n">
        <v>2600000</v>
      </c>
      <c r="F31" s="39" t="n">
        <v>0.5</v>
      </c>
      <c r="G31" s="38">
        <f>Q3_table[[#This Row],[TAMANHO DO NEGÓCIO]]*Q3_table[[#This Row],[PROBABILITY 
OF DEAL]]</f>
        <v/>
      </c>
      <c r="H31" s="59" t="n"/>
      <c r="I31" s="60" t="n"/>
      <c r="J31" s="60" t="n"/>
      <c r="K31" s="60" t="n"/>
      <c r="L31" s="61" t="n"/>
      <c r="M31" s="65" t="n"/>
      <c r="N31" s="65" t="n"/>
      <c r="O31" s="65" t="n"/>
      <c r="P31" s="65" t="n"/>
      <c r="Q31" s="65" t="n"/>
      <c r="R31" s="66" t="n"/>
      <c r="S31" s="66" t="n"/>
      <c r="T31" s="65" t="n"/>
      <c r="U31" s="55" t="n"/>
      <c r="V31" s="8" t="n"/>
    </row>
    <row r="32" ht="24" customHeight="1" thickBot="1">
      <c r="A32" s="8" t="n"/>
      <c r="B32" s="34" t="n"/>
      <c r="C32" s="34" t="n"/>
      <c r="D32" s="34" t="n"/>
      <c r="E32" s="51">
        <f>SUM(E26:E31)</f>
        <v/>
      </c>
      <c r="F32" s="52">
        <f>SUBTOTAL(101,Q3_table[PROBABILITY 
OF DEAL])</f>
        <v/>
      </c>
      <c r="G32" s="53">
        <f>SUM(G26:G31)</f>
        <v/>
      </c>
      <c r="H32" s="34" t="n"/>
      <c r="I32" s="35" t="n"/>
      <c r="J32" s="35" t="n"/>
      <c r="K32" s="35" t="n"/>
      <c r="L32" s="36" t="n"/>
      <c r="M32" s="36" t="n"/>
      <c r="N32" s="36" t="n"/>
      <c r="O32" s="36" t="n"/>
      <c r="P32" s="36" t="n"/>
      <c r="Q32" s="36" t="n"/>
      <c r="R32" s="36" t="n"/>
      <c r="S32" s="36" t="n"/>
      <c r="T32" s="36" t="n"/>
      <c r="U32" s="37" t="n"/>
      <c r="V32" s="8" t="n"/>
    </row>
    <row r="33" ht="35" customFormat="1" customHeight="1" s="27">
      <c r="A33" s="28" t="n"/>
      <c r="B33" s="69" t="inlineStr">
        <is>
          <t>Q4</t>
        </is>
      </c>
      <c r="C33" s="28" t="n"/>
      <c r="D33" s="28" t="n"/>
      <c r="E33" s="28" t="n"/>
      <c r="F33" s="28" t="n"/>
      <c r="G33" s="28" t="n"/>
      <c r="H33" s="28" t="n"/>
      <c r="I33" s="29" t="n"/>
      <c r="J33" s="29" t="n"/>
      <c r="K33" s="29" t="n"/>
      <c r="L33" s="28" t="n"/>
    </row>
    <row r="34" ht="22" customHeight="1" thickBot="1">
      <c r="A34" s="8" t="n"/>
      <c r="B34" s="32" t="inlineStr">
        <is>
          <t>CHUMBO</t>
        </is>
      </c>
      <c r="C34" s="32" t="n"/>
      <c r="D34" s="32" t="n"/>
      <c r="E34" s="32" t="inlineStr">
        <is>
          <t>FINANCIAR</t>
        </is>
      </c>
      <c r="F34" s="32" t="n"/>
      <c r="G34" s="32" t="n"/>
      <c r="H34" s="32" t="inlineStr">
        <is>
          <t>AÇÃO</t>
        </is>
      </c>
      <c r="I34" s="32" t="n"/>
      <c r="J34" s="32" t="n"/>
      <c r="K34" s="48" t="n"/>
      <c r="L34" s="49" t="n"/>
      <c r="M34" s="48" t="inlineStr">
        <is>
          <t>INFORMAÇÕES DE CONTATO</t>
        </is>
      </c>
      <c r="N34" s="50" t="n"/>
      <c r="O34" s="50" t="n"/>
      <c r="P34" s="50" t="n"/>
      <c r="Q34" s="50" t="n"/>
      <c r="R34" s="50" t="n"/>
      <c r="S34" s="50" t="n"/>
      <c r="T34" s="50" t="n"/>
      <c r="U34" s="48" t="inlineStr">
        <is>
          <t>INFORMAÇÕES ADICIONAIS</t>
        </is>
      </c>
    </row>
    <row r="35" ht="35" customFormat="1" customHeight="1" s="2">
      <c r="A35" s="17" t="n"/>
      <c r="B35" s="44" t="inlineStr">
        <is>
          <t>NOME DA EMPRESA</t>
        </is>
      </c>
      <c r="C35" s="44" t="inlineStr">
        <is>
          <t>NOME DE CONTATO</t>
        </is>
      </c>
      <c r="D35" s="44" t="inlineStr">
        <is>
          <t>REPRESENTANTE DE VENDAS</t>
        </is>
      </c>
      <c r="E35" s="45" t="inlineStr">
        <is>
          <t>TAMANHO DO NEGÓCIO</t>
        </is>
      </c>
      <c r="F35" s="45" t="inlineStr">
        <is>
          <t>PROBABILIDADE 
DE ACORDO</t>
        </is>
      </c>
      <c r="G35" s="45" t="inlineStr">
        <is>
          <t>PONDERADA 
PREVISÃO</t>
        </is>
      </c>
      <c r="H35" s="33" t="inlineStr">
        <is>
          <t>NEGÓCIO 
ESTADO</t>
        </is>
      </c>
      <c r="I35" s="33" t="inlineStr">
        <is>
          <t>DATA DE ENCERRAMENTO PROJETADA</t>
        </is>
      </c>
      <c r="J35" s="33" t="inlineStr">
        <is>
          <t>DATA DO ÚLTIMO CONTATO</t>
        </is>
      </c>
      <c r="K35" s="33" t="inlineStr">
        <is>
          <t>DATA DO PRÓXIMO CONTATO</t>
        </is>
      </c>
      <c r="L35" s="46" t="inlineStr">
        <is>
          <t>PRÓXIMA AÇÃO</t>
        </is>
      </c>
      <c r="M35" s="47" t="inlineStr">
        <is>
          <t>ENDEREÇO ELETRÔNICO</t>
        </is>
      </c>
      <c r="N35" s="47" t="inlineStr">
        <is>
          <t>TELEFONE</t>
        </is>
      </c>
      <c r="O35" s="47" t="inlineStr">
        <is>
          <t>FAX</t>
        </is>
      </c>
      <c r="P35" s="47" t="inlineStr">
        <is>
          <t>ENDEREÇO</t>
        </is>
      </c>
      <c r="Q35" s="47" t="inlineStr">
        <is>
          <t>CIDADE</t>
        </is>
      </c>
      <c r="R35" s="62" t="inlineStr">
        <is>
          <t>ESTADO</t>
        </is>
      </c>
      <c r="S35" s="62" t="inlineStr">
        <is>
          <t>NADA</t>
        </is>
      </c>
      <c r="T35" s="47" t="inlineStr">
        <is>
          <t>PAÍS</t>
        </is>
      </c>
      <c r="U35" s="46" t="inlineStr">
        <is>
          <t>ANOTAÇÕES</t>
        </is>
      </c>
      <c r="V35" s="17" t="n"/>
    </row>
    <row r="36" ht="18" customHeight="1">
      <c r="A36" s="8" t="n"/>
      <c r="B36" s="40" t="n"/>
      <c r="C36" s="40" t="n"/>
      <c r="D36" s="40" t="n"/>
      <c r="E36" s="13" t="n">
        <v>2600000</v>
      </c>
      <c r="F36" s="14" t="n">
        <v>0.1</v>
      </c>
      <c r="G36" s="13">
        <f>Q4_table[[#This Row],[TAMANHO DO NEGÓCIO]]*Q4_table[[#This Row],[PROBABILITY 
OF DEAL]]</f>
        <v/>
      </c>
      <c r="H36" s="19" t="n"/>
      <c r="I36" s="41" t="n"/>
      <c r="J36" s="41" t="n"/>
      <c r="K36" s="41" t="n"/>
      <c r="L36" s="42" t="n"/>
      <c r="M36" s="42" t="n"/>
      <c r="N36" s="42" t="n"/>
      <c r="O36" s="42" t="n"/>
      <c r="P36" s="42" t="n"/>
      <c r="Q36" s="42" t="n"/>
      <c r="R36" s="43" t="n"/>
      <c r="S36" s="43" t="n"/>
      <c r="T36" s="42" t="n"/>
      <c r="U36" s="40" t="n"/>
      <c r="V36" s="8" t="n"/>
    </row>
    <row r="37" ht="18" customHeight="1">
      <c r="A37" s="8" t="n"/>
      <c r="B37" s="54" t="n"/>
      <c r="C37" s="54" t="n"/>
      <c r="D37" s="54" t="n"/>
      <c r="E37" s="15" t="n">
        <v>1750000</v>
      </c>
      <c r="F37" s="16" t="n">
        <v>0.85</v>
      </c>
      <c r="G37" s="15">
        <f>Q4_table[[#This Row],[TAMANHO DO NEGÓCIO]]*Q4_table[[#This Row],[PROBABILITY 
OF DEAL]]</f>
        <v/>
      </c>
      <c r="H37" s="56" t="n"/>
      <c r="I37" s="57" t="n"/>
      <c r="J37" s="57" t="n"/>
      <c r="K37" s="57" t="n"/>
      <c r="L37" s="58" t="n"/>
      <c r="M37" s="63" t="n"/>
      <c r="N37" s="63" t="n"/>
      <c r="O37" s="63" t="n"/>
      <c r="P37" s="63" t="n"/>
      <c r="Q37" s="63" t="n"/>
      <c r="R37" s="64" t="n"/>
      <c r="S37" s="64" t="n"/>
      <c r="T37" s="63" t="n"/>
      <c r="U37" s="54" t="n"/>
      <c r="V37" s="8" t="n"/>
    </row>
    <row r="38" ht="18" customHeight="1">
      <c r="A38" s="8" t="n"/>
      <c r="B38" s="40" t="n"/>
      <c r="C38" s="40" t="n"/>
      <c r="D38" s="40" t="n"/>
      <c r="E38" s="13" t="n">
        <v>900000</v>
      </c>
      <c r="F38" s="14" t="n">
        <v>0.1</v>
      </c>
      <c r="G38" s="13">
        <f>Q4_table[[#This Row],[TAMANHO DO NEGÓCIO]]*Q4_table[[#This Row],[PROBABILITY 
OF DEAL]]</f>
        <v/>
      </c>
      <c r="H38" s="18" t="n"/>
      <c r="I38" s="41" t="n"/>
      <c r="J38" s="41" t="n"/>
      <c r="K38" s="41" t="n"/>
      <c r="L38" s="42" t="n"/>
      <c r="M38" s="42" t="n"/>
      <c r="N38" s="42" t="n"/>
      <c r="O38" s="42" t="n"/>
      <c r="P38" s="42" t="n"/>
      <c r="Q38" s="42" t="n"/>
      <c r="R38" s="43" t="n"/>
      <c r="S38" s="43" t="n"/>
      <c r="T38" s="42" t="n"/>
      <c r="U38" s="40" t="n"/>
      <c r="V38" s="8" t="n"/>
    </row>
    <row r="39" ht="18" customHeight="1">
      <c r="A39" s="8" t="n"/>
      <c r="B39" s="54" t="n"/>
      <c r="C39" s="54" t="n"/>
      <c r="D39" s="54" t="n"/>
      <c r="E39" s="15" t="n">
        <v>1400000</v>
      </c>
      <c r="F39" s="16" t="n">
        <v>0.5</v>
      </c>
      <c r="G39" s="15">
        <f>Q4_table[[#This Row],[TAMANHO DO NEGÓCIO]]*Q4_table[[#This Row],[PROBABILITY 
OF DEAL]]</f>
        <v/>
      </c>
      <c r="H39" s="56" t="n"/>
      <c r="I39" s="57" t="n"/>
      <c r="J39" s="57" t="n"/>
      <c r="K39" s="57" t="n"/>
      <c r="L39" s="58" t="n"/>
      <c r="M39" s="63" t="n"/>
      <c r="N39" s="63" t="n"/>
      <c r="O39" s="63" t="n"/>
      <c r="P39" s="63" t="n"/>
      <c r="Q39" s="63" t="n"/>
      <c r="R39" s="64" t="n"/>
      <c r="S39" s="64" t="n"/>
      <c r="T39" s="63" t="n"/>
      <c r="U39" s="54" t="n"/>
      <c r="V39" s="8" t="n"/>
    </row>
    <row r="40" ht="18" customHeight="1">
      <c r="A40" s="8" t="n"/>
      <c r="B40" s="40" t="n"/>
      <c r="C40" s="40" t="n"/>
      <c r="D40" s="40" t="n"/>
      <c r="E40" s="13" t="n">
        <v>3000000</v>
      </c>
      <c r="F40" s="14" t="n">
        <v>0.5</v>
      </c>
      <c r="G40" s="13">
        <f>Q4_table[[#This Row],[TAMANHO DO NEGÓCIO]]*Q4_table[[#This Row],[PROBABILITY 
OF DEAL]]</f>
        <v/>
      </c>
      <c r="H40" s="18" t="n"/>
      <c r="I40" s="41" t="n"/>
      <c r="J40" s="41" t="n"/>
      <c r="K40" s="41" t="n"/>
      <c r="L40" s="42" t="n"/>
      <c r="M40" s="42" t="n"/>
      <c r="N40" s="42" t="n"/>
      <c r="O40" s="42" t="n"/>
      <c r="P40" s="42" t="n"/>
      <c r="Q40" s="42" t="n"/>
      <c r="R40" s="43" t="n"/>
      <c r="S40" s="43" t="n"/>
      <c r="T40" s="42" t="n"/>
      <c r="U40" s="40" t="n"/>
      <c r="V40" s="8" t="n"/>
    </row>
    <row r="41" ht="18" customHeight="1" thickBot="1">
      <c r="A41" s="8" t="n"/>
      <c r="B41" s="55" t="n"/>
      <c r="C41" s="55" t="n"/>
      <c r="D41" s="55" t="n"/>
      <c r="E41" s="38" t="n">
        <v>1000000</v>
      </c>
      <c r="F41" s="39" t="n">
        <v>0.75</v>
      </c>
      <c r="G41" s="38">
        <f>Q4_table[[#This Row],[TAMANHO DO NEGÓCIO]]*Q4_table[[#This Row],[PROBABILITY 
OF DEAL]]</f>
        <v/>
      </c>
      <c r="H41" s="59" t="n"/>
      <c r="I41" s="60" t="n"/>
      <c r="J41" s="60" t="n"/>
      <c r="K41" s="60" t="n"/>
      <c r="L41" s="61" t="n"/>
      <c r="M41" s="65" t="n"/>
      <c r="N41" s="65" t="n"/>
      <c r="O41" s="65" t="n"/>
      <c r="P41" s="65" t="n"/>
      <c r="Q41" s="65" t="n"/>
      <c r="R41" s="66" t="n"/>
      <c r="S41" s="66" t="n"/>
      <c r="T41" s="65" t="n"/>
      <c r="U41" s="55" t="n"/>
      <c r="V41" s="8" t="n"/>
    </row>
    <row r="42" ht="24" customHeight="1" thickBot="1">
      <c r="A42" s="8" t="n"/>
      <c r="B42" s="34" t="n"/>
      <c r="C42" s="34" t="n"/>
      <c r="D42" s="34" t="n"/>
      <c r="E42" s="51">
        <f>SUM(E36:E41)</f>
        <v/>
      </c>
      <c r="F42" s="52">
        <f>SUBTOTAL(101,Q4_table[PROBABILITY 
OF DEAL])</f>
        <v/>
      </c>
      <c r="G42" s="53">
        <f>SUM(G36:G41)</f>
        <v/>
      </c>
      <c r="H42" s="34" t="n"/>
      <c r="I42" s="35" t="n"/>
      <c r="J42" s="35" t="n"/>
      <c r="K42" s="35" t="n"/>
      <c r="L42" s="36" t="n"/>
      <c r="M42" s="36" t="n"/>
      <c r="N42" s="36" t="n"/>
      <c r="O42" s="36" t="n"/>
      <c r="P42" s="36" t="n"/>
      <c r="Q42" s="36" t="n"/>
      <c r="R42" s="36" t="n"/>
      <c r="S42" s="36" t="n"/>
      <c r="T42" s="36" t="n"/>
      <c r="U42" s="37" t="n"/>
      <c r="V42" s="8" t="n"/>
    </row>
    <row r="43" ht="10" customHeight="1">
      <c r="A43" s="8" t="n"/>
      <c r="B43" s="9" t="n"/>
      <c r="C43" s="9" t="n"/>
      <c r="D43" s="9" t="n"/>
      <c r="E43" s="8" t="n"/>
      <c r="F43" s="8" t="n"/>
      <c r="G43" s="8" t="n"/>
      <c r="H43" s="11" t="n"/>
      <c r="I43" s="11" t="n"/>
      <c r="J43" s="11" t="n"/>
      <c r="K43" s="7" t="n"/>
      <c r="L43" s="8" t="n"/>
    </row>
    <row r="44" ht="35" customFormat="1" customHeight="1" s="12" thickBot="1">
      <c r="D44" s="30" t="inlineStr">
        <is>
          <t>GRANDE TOTAL</t>
        </is>
      </c>
      <c r="E44" s="31">
        <f>SUM(E12,E22,E32,E42)</f>
        <v/>
      </c>
      <c r="F44" s="67">
        <f>AVERAGE(F42,F32,F22,F12)</f>
        <v/>
      </c>
      <c r="G44" s="31">
        <f>SUM(G12,G22,G32,G42)</f>
        <v/>
      </c>
    </row>
    <row r="45" ht="16" customHeight="1">
      <c r="A45" s="8" t="n"/>
      <c r="B45" s="9" t="n"/>
      <c r="C45" s="9" t="n"/>
      <c r="D45" s="9" t="n"/>
      <c r="E45" s="8" t="n"/>
      <c r="F45" s="8" t="n"/>
      <c r="G45" s="8" t="n"/>
      <c r="H45" s="11" t="n"/>
      <c r="I45" s="11" t="n"/>
      <c r="J45" s="11" t="n"/>
      <c r="K45" s="7" t="n"/>
      <c r="L45" s="8" t="n"/>
    </row>
    <row r="46" ht="50" customHeight="1">
      <c r="A46" s="25" t="n"/>
      <c r="B46" s="71" t="inlineStr">
        <is>
          <t>CLIQUE AQUI PARA CRIAR NO SMARTSHEET</t>
        </is>
      </c>
    </row>
    <row r="47" ht="16" customHeight="1">
      <c r="A47" s="8" t="n"/>
      <c r="B47" s="9" t="n"/>
      <c r="C47" s="9" t="n"/>
      <c r="D47" s="9" t="n"/>
      <c r="E47" s="8" t="n"/>
      <c r="F47" s="8" t="n"/>
      <c r="G47" s="8" t="n"/>
      <c r="H47" s="11" t="n"/>
      <c r="I47" s="11" t="n"/>
      <c r="J47" s="11" t="n"/>
      <c r="K47" s="7" t="n"/>
      <c r="L47" s="8" t="n"/>
    </row>
  </sheetData>
  <mergeCells count="1">
    <mergeCell ref="B46:L46"/>
  </mergeCells>
  <hyperlinks>
    <hyperlink xmlns:r="http://schemas.openxmlformats.org/officeDocument/2006/relationships" ref="B46" r:id="rId1"/>
  </hyperlinks>
  <pageMargins left="0.3" right="0.3" top="0.3" bottom="0.3" header="0" footer="0"/>
  <pageSetup orientation="landscape" scale="42" horizontalDpi="0" verticalDpi="0"/>
  <tableParts count="4">
    <tablePart xmlns:r="http://schemas.openxmlformats.org/officeDocument/2006/relationships" r:id="rId2"/>
    <tablePart xmlns:r="http://schemas.openxmlformats.org/officeDocument/2006/relationships" r:id="rId3"/>
    <tablePart xmlns:r="http://schemas.openxmlformats.org/officeDocument/2006/relationships" r:id="rId4"/>
    <tablePart xmlns:r="http://schemas.openxmlformats.org/officeDocument/2006/relationships" r:id="rId5"/>
  </tableParts>
</worksheet>
</file>

<file path=xl/worksheets/sheet2.xml><?xml version="1.0" encoding="utf-8"?>
<worksheet xmlns="http://schemas.openxmlformats.org/spreadsheetml/2006/main">
  <sheetPr>
    <tabColor theme="3" tint="0.7999816888943144"/>
    <outlinePr summaryBelow="1" summaryRight="1"/>
    <pageSetUpPr fitToPage="1"/>
  </sheetPr>
  <dimension ref="A1:V61"/>
  <sheetViews>
    <sheetView showGridLines="0" workbookViewId="0">
      <selection activeCell="B5" sqref="B5"/>
    </sheetView>
  </sheetViews>
  <sheetFormatPr baseColWidth="8" defaultColWidth="10.83203125" defaultRowHeight="15.5"/>
  <cols>
    <col width="3.33203125" customWidth="1" style="1" min="1" max="1"/>
    <col width="15.83203125" customWidth="1" style="3" min="2" max="2"/>
    <col width="12.83203125" customWidth="1" style="3" min="3" max="4"/>
    <col width="17.83203125" customWidth="1" style="1" min="5" max="5"/>
    <col width="13.83203125" customWidth="1" style="1" min="6" max="6"/>
    <col width="17.83203125" customWidth="1" style="1" min="7" max="7"/>
    <col width="11.83203125" customWidth="1" style="6" min="8" max="8"/>
    <col width="15.83203125" customWidth="1" style="6" min="9" max="10"/>
    <col width="15.83203125" customWidth="1" style="5" min="11" max="11"/>
    <col width="20.83203125" customWidth="1" style="1" min="12" max="12"/>
    <col width="12.83203125" customWidth="1" style="1" min="13" max="13"/>
    <col width="11.83203125" customWidth="1" style="1" min="14" max="15"/>
    <col width="12.83203125" customWidth="1" style="1" min="16" max="16"/>
    <col width="11.83203125" customWidth="1" style="1" min="17" max="17"/>
    <col width="10.83203125" customWidth="1" style="1" min="18" max="19"/>
    <col width="15.83203125" customWidth="1" style="1" min="20" max="20"/>
    <col width="20.83203125" customWidth="1" style="1" min="21" max="21"/>
    <col width="10.83203125" customWidth="1" style="1" min="22" max="16384"/>
  </cols>
  <sheetData>
    <row r="1" ht="42" customFormat="1" customHeight="1" s="23">
      <c r="B1" s="24" t="inlineStr">
        <is>
          <t>MODELO DE CRM DO PIPELINE DE VENDAS</t>
        </is>
      </c>
    </row>
    <row r="2" ht="35" customFormat="1" customHeight="1" s="27">
      <c r="A2" s="28" t="n"/>
      <c r="B2" s="69" t="inlineStr">
        <is>
          <t>Q1</t>
        </is>
      </c>
      <c r="C2" s="28" t="n"/>
      <c r="D2" s="28" t="n"/>
      <c r="E2" s="28" t="n"/>
      <c r="F2" s="28" t="n"/>
      <c r="G2" s="28" t="n"/>
      <c r="H2" s="28" t="n"/>
      <c r="I2" s="29" t="n"/>
      <c r="J2" s="29" t="n"/>
      <c r="K2" s="29" t="n"/>
      <c r="L2" s="28" t="n"/>
    </row>
    <row r="3" ht="22" customHeight="1" thickBot="1">
      <c r="A3" s="8" t="n"/>
      <c r="B3" s="32" t="inlineStr">
        <is>
          <t>CHUMBO</t>
        </is>
      </c>
      <c r="C3" s="32" t="n"/>
      <c r="D3" s="32" t="n"/>
      <c r="E3" s="32" t="inlineStr">
        <is>
          <t>FINANCIAR</t>
        </is>
      </c>
      <c r="F3" s="32" t="n"/>
      <c r="G3" s="32" t="n"/>
      <c r="H3" s="32" t="inlineStr">
        <is>
          <t>AÇÃO</t>
        </is>
      </c>
      <c r="I3" s="32" t="n"/>
      <c r="J3" s="32" t="n"/>
      <c r="K3" s="48" t="n"/>
      <c r="L3" s="49" t="n"/>
      <c r="M3" s="48" t="inlineStr">
        <is>
          <t>INFORMAÇÕES DE CONTATO</t>
        </is>
      </c>
      <c r="N3" s="50" t="n"/>
      <c r="O3" s="50" t="n"/>
      <c r="P3" s="50" t="n"/>
      <c r="Q3" s="50" t="n"/>
      <c r="R3" s="50" t="n"/>
      <c r="S3" s="50" t="n"/>
      <c r="T3" s="50" t="n"/>
      <c r="U3" s="48" t="inlineStr">
        <is>
          <t>INFORMAÇÕES ADICIONAIS</t>
        </is>
      </c>
    </row>
    <row r="4" ht="35" customFormat="1" customHeight="1" s="2">
      <c r="A4" s="17" t="n"/>
      <c r="B4" s="44" t="inlineStr">
        <is>
          <t>NOME DA EMPRESA</t>
        </is>
      </c>
      <c r="C4" s="44" t="inlineStr">
        <is>
          <t>NOME DE CONTATO</t>
        </is>
      </c>
      <c r="D4" s="44" t="inlineStr">
        <is>
          <t>REPRESENTANTE DE VENDAS</t>
        </is>
      </c>
      <c r="E4" s="45" t="inlineStr">
        <is>
          <t>TAMANHO DO NEGÓCIO</t>
        </is>
      </c>
      <c r="F4" s="45" t="inlineStr">
        <is>
          <t>PROBABILIDADE 
DE ACORDO</t>
        </is>
      </c>
      <c r="G4" s="45" t="inlineStr">
        <is>
          <t>PONDERADA 
PREVISÃO</t>
        </is>
      </c>
      <c r="H4" s="33" t="inlineStr">
        <is>
          <t>NEGÓCIO 
ESTADO</t>
        </is>
      </c>
      <c r="I4" s="33" t="inlineStr">
        <is>
          <t>DATA DE ENCERRAMENTO PROJETADA</t>
        </is>
      </c>
      <c r="J4" s="33" t="inlineStr">
        <is>
          <t>DATA DO ÚLTIMO CONTATO</t>
        </is>
      </c>
      <c r="K4" s="33" t="inlineStr">
        <is>
          <t>DATA DO PRÓXIMO CONTATO</t>
        </is>
      </c>
      <c r="L4" s="46" t="inlineStr">
        <is>
          <t>PRÓXIMA AÇÃO</t>
        </is>
      </c>
      <c r="M4" s="47" t="inlineStr">
        <is>
          <t>ENDEREÇO ELETRÔNICO</t>
        </is>
      </c>
      <c r="N4" s="47" t="inlineStr">
        <is>
          <t>TELEFONE</t>
        </is>
      </c>
      <c r="O4" s="47" t="inlineStr">
        <is>
          <t>FAX</t>
        </is>
      </c>
      <c r="P4" s="47" t="inlineStr">
        <is>
          <t>ENDEREÇO</t>
        </is>
      </c>
      <c r="Q4" s="47" t="inlineStr">
        <is>
          <t>CIDADE</t>
        </is>
      </c>
      <c r="R4" s="62" t="inlineStr">
        <is>
          <t>ESTADO</t>
        </is>
      </c>
      <c r="S4" s="62" t="inlineStr">
        <is>
          <t>NADA</t>
        </is>
      </c>
      <c r="T4" s="47" t="inlineStr">
        <is>
          <t>PAÍS</t>
        </is>
      </c>
      <c r="U4" s="46" t="inlineStr">
        <is>
          <t>ANOTAÇÕES</t>
        </is>
      </c>
      <c r="V4" s="17" t="n"/>
    </row>
    <row r="5" ht="18" customHeight="1">
      <c r="A5" s="8" t="n"/>
      <c r="B5" s="40" t="n"/>
      <c r="C5" s="40" t="n"/>
      <c r="D5" s="40" t="n"/>
      <c r="E5" s="13" t="n"/>
      <c r="F5" s="14" t="n">
        <v>0</v>
      </c>
      <c r="G5" s="13" t="n"/>
      <c r="H5" s="19" t="n"/>
      <c r="I5" s="41" t="n"/>
      <c r="J5" s="41" t="n"/>
      <c r="K5" s="41" t="n"/>
      <c r="L5" s="42" t="n"/>
      <c r="M5" s="42" t="n"/>
      <c r="N5" s="42" t="n"/>
      <c r="O5" s="42" t="n"/>
      <c r="P5" s="42" t="n"/>
      <c r="Q5" s="42" t="n"/>
      <c r="R5" s="43" t="n"/>
      <c r="S5" s="43" t="n"/>
      <c r="T5" s="42" t="n"/>
      <c r="U5" s="40" t="n"/>
      <c r="V5" s="8" t="n"/>
    </row>
    <row r="6" ht="18" customHeight="1">
      <c r="A6" s="8" t="n"/>
      <c r="B6" s="54" t="n"/>
      <c r="C6" s="54" t="n"/>
      <c r="D6" s="54" t="n"/>
      <c r="E6" s="15" t="n"/>
      <c r="F6" s="16" t="n">
        <v>0</v>
      </c>
      <c r="G6" s="15" t="n"/>
      <c r="H6" s="56" t="n"/>
      <c r="I6" s="57" t="n"/>
      <c r="J6" s="57" t="n"/>
      <c r="K6" s="57" t="n"/>
      <c r="L6" s="58" t="n"/>
      <c r="M6" s="63" t="n"/>
      <c r="N6" s="63" t="n"/>
      <c r="O6" s="63" t="n"/>
      <c r="P6" s="63" t="n"/>
      <c r="Q6" s="63" t="n"/>
      <c r="R6" s="64" t="n"/>
      <c r="S6" s="64" t="n"/>
      <c r="T6" s="63" t="n"/>
      <c r="U6" s="54" t="n"/>
      <c r="V6" s="8" t="n"/>
    </row>
    <row r="7" ht="18" customHeight="1">
      <c r="A7" s="8" t="n"/>
      <c r="B7" s="40" t="n"/>
      <c r="C7" s="40" t="n"/>
      <c r="D7" s="40" t="n"/>
      <c r="E7" s="13" t="n"/>
      <c r="F7" s="14" t="n">
        <v>0</v>
      </c>
      <c r="G7" s="13" t="n"/>
      <c r="H7" s="18" t="n"/>
      <c r="I7" s="41" t="n"/>
      <c r="J7" s="41" t="n"/>
      <c r="K7" s="41" t="n"/>
      <c r="L7" s="42" t="n"/>
      <c r="M7" s="42" t="n"/>
      <c r="N7" s="42" t="n"/>
      <c r="O7" s="42" t="n"/>
      <c r="P7" s="42" t="n"/>
      <c r="Q7" s="42" t="n"/>
      <c r="R7" s="43" t="n"/>
      <c r="S7" s="43" t="n"/>
      <c r="T7" s="42" t="n"/>
      <c r="U7" s="40" t="n"/>
      <c r="V7" s="8" t="n"/>
    </row>
    <row r="8" ht="18" customHeight="1">
      <c r="A8" s="8" t="n"/>
      <c r="B8" s="54" t="n"/>
      <c r="C8" s="54" t="n"/>
      <c r="D8" s="54" t="n"/>
      <c r="E8" s="15" t="n"/>
      <c r="F8" s="16" t="n">
        <v>0</v>
      </c>
      <c r="G8" s="15" t="n"/>
      <c r="H8" s="56" t="n"/>
      <c r="I8" s="57" t="n"/>
      <c r="J8" s="57" t="n"/>
      <c r="K8" s="57" t="n"/>
      <c r="L8" s="58" t="n"/>
      <c r="M8" s="63" t="n"/>
      <c r="N8" s="63" t="n"/>
      <c r="O8" s="63" t="n"/>
      <c r="P8" s="63" t="n"/>
      <c r="Q8" s="63" t="n"/>
      <c r="R8" s="64" t="n"/>
      <c r="S8" s="64" t="n"/>
      <c r="T8" s="63" t="n"/>
      <c r="U8" s="54" t="n"/>
      <c r="V8" s="8" t="n"/>
    </row>
    <row r="9" ht="18" customHeight="1">
      <c r="A9" s="8" t="n"/>
      <c r="B9" s="40" t="n"/>
      <c r="C9" s="40" t="n"/>
      <c r="D9" s="40" t="n"/>
      <c r="E9" s="13" t="n"/>
      <c r="F9" s="14" t="n">
        <v>0</v>
      </c>
      <c r="G9" s="13" t="n"/>
      <c r="H9" s="18" t="n"/>
      <c r="I9" s="41" t="n"/>
      <c r="J9" s="41" t="n"/>
      <c r="K9" s="41" t="n"/>
      <c r="L9" s="42" t="n"/>
      <c r="M9" s="42" t="n"/>
      <c r="N9" s="42" t="n"/>
      <c r="O9" s="42" t="n"/>
      <c r="P9" s="42" t="n"/>
      <c r="Q9" s="42" t="n"/>
      <c r="R9" s="43" t="n"/>
      <c r="S9" s="43" t="n"/>
      <c r="T9" s="42" t="n"/>
      <c r="U9" s="40" t="n"/>
      <c r="V9" s="8" t="n"/>
    </row>
    <row r="10" ht="18" customHeight="1">
      <c r="A10" s="8" t="n"/>
      <c r="B10" s="54" t="n"/>
      <c r="C10" s="54" t="n"/>
      <c r="D10" s="54" t="n"/>
      <c r="E10" s="15" t="n"/>
      <c r="F10" s="16" t="n">
        <v>0</v>
      </c>
      <c r="G10" s="15" t="n"/>
      <c r="H10" s="56" t="n"/>
      <c r="I10" s="57" t="n"/>
      <c r="J10" s="57" t="n"/>
      <c r="K10" s="57" t="n"/>
      <c r="L10" s="58" t="n"/>
      <c r="M10" s="63" t="n"/>
      <c r="N10" s="63" t="n"/>
      <c r="O10" s="63" t="n"/>
      <c r="P10" s="63" t="n"/>
      <c r="Q10" s="63" t="n"/>
      <c r="R10" s="64" t="n"/>
      <c r="S10" s="64" t="n"/>
      <c r="T10" s="63" t="n"/>
      <c r="U10" s="54" t="n"/>
      <c r="V10" s="8" t="n"/>
    </row>
    <row r="11" ht="18" customHeight="1">
      <c r="A11" s="8" t="n"/>
      <c r="B11" s="40" t="n"/>
      <c r="C11" s="40" t="n"/>
      <c r="D11" s="40" t="n"/>
      <c r="E11" s="13" t="n"/>
      <c r="F11" s="14" t="n">
        <v>0</v>
      </c>
      <c r="G11" s="13" t="n"/>
      <c r="H11" s="18" t="n"/>
      <c r="I11" s="41" t="n"/>
      <c r="J11" s="41" t="n"/>
      <c r="K11" s="41" t="n"/>
      <c r="L11" s="42" t="n"/>
      <c r="M11" s="42" t="n"/>
      <c r="N11" s="42" t="n"/>
      <c r="O11" s="42" t="n"/>
      <c r="P11" s="42" t="n"/>
      <c r="Q11" s="42" t="n"/>
      <c r="R11" s="43" t="n"/>
      <c r="S11" s="43" t="n"/>
      <c r="T11" s="42" t="n"/>
      <c r="U11" s="40" t="n"/>
      <c r="V11" s="8" t="n"/>
    </row>
    <row r="12" ht="18" customHeight="1">
      <c r="A12" s="8" t="n"/>
      <c r="B12" s="54" t="n"/>
      <c r="C12" s="54" t="n"/>
      <c r="D12" s="54" t="n"/>
      <c r="E12" s="15" t="n"/>
      <c r="F12" s="16" t="n">
        <v>0</v>
      </c>
      <c r="G12" s="15" t="n"/>
      <c r="H12" s="56" t="n"/>
      <c r="I12" s="57" t="n"/>
      <c r="J12" s="57" t="n"/>
      <c r="K12" s="57" t="n"/>
      <c r="L12" s="58" t="n"/>
      <c r="M12" s="63" t="n"/>
      <c r="N12" s="63" t="n"/>
      <c r="O12" s="63" t="n"/>
      <c r="P12" s="63" t="n"/>
      <c r="Q12" s="63" t="n"/>
      <c r="R12" s="64" t="n"/>
      <c r="S12" s="64" t="n"/>
      <c r="T12" s="63" t="n"/>
      <c r="U12" s="54" t="n"/>
      <c r="V12" s="8" t="n"/>
    </row>
    <row r="13" ht="18" customHeight="1">
      <c r="A13" s="8" t="n"/>
      <c r="B13" s="40" t="n"/>
      <c r="C13" s="40" t="n"/>
      <c r="D13" s="40" t="n"/>
      <c r="E13" s="13" t="n"/>
      <c r="F13" s="14" t="n">
        <v>0</v>
      </c>
      <c r="G13" s="13" t="n"/>
      <c r="H13" s="18" t="n"/>
      <c r="I13" s="41" t="n"/>
      <c r="J13" s="41" t="n"/>
      <c r="K13" s="41" t="n"/>
      <c r="L13" s="42" t="n"/>
      <c r="M13" s="42" t="n"/>
      <c r="N13" s="42" t="n"/>
      <c r="O13" s="42" t="n"/>
      <c r="P13" s="42" t="n"/>
      <c r="Q13" s="42" t="n"/>
      <c r="R13" s="43" t="n"/>
      <c r="S13" s="43" t="n"/>
      <c r="T13" s="42" t="n"/>
      <c r="U13" s="40" t="n"/>
      <c r="V13" s="8" t="n"/>
    </row>
    <row r="14" ht="18" customHeight="1" thickBot="1">
      <c r="A14" s="8" t="n"/>
      <c r="B14" s="55" t="n"/>
      <c r="C14" s="55" t="n"/>
      <c r="D14" s="55" t="n"/>
      <c r="E14" s="38" t="n"/>
      <c r="F14" s="39" t="n">
        <v>0</v>
      </c>
      <c r="G14" s="38" t="n"/>
      <c r="H14" s="59" t="n"/>
      <c r="I14" s="60" t="n"/>
      <c r="J14" s="60" t="n"/>
      <c r="K14" s="60" t="n"/>
      <c r="L14" s="61" t="n"/>
      <c r="M14" s="65" t="n"/>
      <c r="N14" s="65" t="n"/>
      <c r="O14" s="65" t="n"/>
      <c r="P14" s="65" t="n"/>
      <c r="Q14" s="65" t="n"/>
      <c r="R14" s="66" t="n"/>
      <c r="S14" s="66" t="n"/>
      <c r="T14" s="65" t="n"/>
      <c r="U14" s="55" t="n"/>
      <c r="V14" s="8" t="n"/>
    </row>
    <row r="15" ht="24" customHeight="1" thickBot="1">
      <c r="A15" s="8" t="n"/>
      <c r="B15" s="34" t="n"/>
      <c r="C15" s="34" t="n"/>
      <c r="D15" s="34" t="n"/>
      <c r="E15" s="68">
        <f>SUM(E5:E14)</f>
        <v/>
      </c>
      <c r="F15" s="52">
        <f>SUBTOTAL(101,Q1_table10[PROBABILITY 
OF DEAL])</f>
        <v/>
      </c>
      <c r="G15" s="68">
        <f>SUM(G5:G14)</f>
        <v/>
      </c>
      <c r="H15" s="34" t="n"/>
      <c r="I15" s="35" t="n"/>
      <c r="J15" s="35" t="n"/>
      <c r="K15" s="35" t="n"/>
      <c r="L15" s="36" t="n"/>
      <c r="M15" s="36" t="n"/>
      <c r="N15" s="36" t="n"/>
      <c r="O15" s="36" t="n"/>
      <c r="P15" s="36" t="n"/>
      <c r="Q15" s="36" t="n"/>
      <c r="R15" s="36" t="n"/>
      <c r="S15" s="36" t="n"/>
      <c r="T15" s="36" t="n"/>
      <c r="U15" s="37" t="n"/>
      <c r="V15" s="8" t="n"/>
    </row>
    <row r="16" ht="35" customFormat="1" customHeight="1" s="27">
      <c r="A16" s="28" t="n"/>
      <c r="B16" s="69" t="inlineStr">
        <is>
          <t>Q2</t>
        </is>
      </c>
      <c r="C16" s="28" t="n"/>
      <c r="D16" s="28" t="n"/>
      <c r="E16" s="28" t="n"/>
      <c r="F16" s="28" t="n"/>
      <c r="G16" s="28" t="n"/>
      <c r="H16" s="28" t="n"/>
      <c r="I16" s="29" t="n"/>
      <c r="J16" s="29" t="n"/>
      <c r="K16" s="29" t="n"/>
      <c r="L16" s="28" t="n"/>
    </row>
    <row r="17" ht="22" customHeight="1" thickBot="1">
      <c r="A17" s="8" t="n"/>
      <c r="B17" s="32" t="inlineStr">
        <is>
          <t>CHUMBO</t>
        </is>
      </c>
      <c r="C17" s="32" t="n"/>
      <c r="D17" s="32" t="n"/>
      <c r="E17" s="32" t="inlineStr">
        <is>
          <t>FINANCIAR</t>
        </is>
      </c>
      <c r="F17" s="32" t="n"/>
      <c r="G17" s="32" t="n"/>
      <c r="H17" s="32" t="inlineStr">
        <is>
          <t>AÇÃO</t>
        </is>
      </c>
      <c r="I17" s="32" t="n"/>
      <c r="J17" s="32" t="n"/>
      <c r="K17" s="48" t="n"/>
      <c r="L17" s="49" t="n"/>
      <c r="M17" s="48" t="inlineStr">
        <is>
          <t>INFORMAÇÕES DE CONTATO</t>
        </is>
      </c>
      <c r="N17" s="50" t="n"/>
      <c r="O17" s="50" t="n"/>
      <c r="P17" s="50" t="n"/>
      <c r="Q17" s="50" t="n"/>
      <c r="R17" s="50" t="n"/>
      <c r="S17" s="50" t="n"/>
      <c r="T17" s="50" t="n"/>
      <c r="U17" s="48" t="inlineStr">
        <is>
          <t>INFORMAÇÕES ADICIONAIS</t>
        </is>
      </c>
    </row>
    <row r="18" ht="35" customFormat="1" customHeight="1" s="2">
      <c r="A18" s="17" t="n"/>
      <c r="B18" s="44" t="inlineStr">
        <is>
          <t>NOME DA EMPRESA</t>
        </is>
      </c>
      <c r="C18" s="44" t="inlineStr">
        <is>
          <t>NOME DE CONTATO</t>
        </is>
      </c>
      <c r="D18" s="44" t="inlineStr">
        <is>
          <t>REPRESENTANTE DE VENDAS</t>
        </is>
      </c>
      <c r="E18" s="45" t="inlineStr">
        <is>
          <t>TAMANHO DO NEGÓCIO</t>
        </is>
      </c>
      <c r="F18" s="45" t="inlineStr">
        <is>
          <t>PROBABILIDADE 
DE ACORDO</t>
        </is>
      </c>
      <c r="G18" s="45" t="inlineStr">
        <is>
          <t>PONDERADA 
PREVISÃO</t>
        </is>
      </c>
      <c r="H18" s="33" t="inlineStr">
        <is>
          <t>NEGÓCIO 
ESTADO</t>
        </is>
      </c>
      <c r="I18" s="33" t="inlineStr">
        <is>
          <t>DATA DE ENCERRAMENTO PROJETADA</t>
        </is>
      </c>
      <c r="J18" s="33" t="inlineStr">
        <is>
          <t>DATA DO ÚLTIMO CONTATO</t>
        </is>
      </c>
      <c r="K18" s="33" t="inlineStr">
        <is>
          <t>DATA DO PRÓXIMO CONTATO</t>
        </is>
      </c>
      <c r="L18" s="46" t="inlineStr">
        <is>
          <t>PRÓXIMA AÇÃO</t>
        </is>
      </c>
      <c r="M18" s="47" t="inlineStr">
        <is>
          <t>ENDEREÇO ELETRÔNICO</t>
        </is>
      </c>
      <c r="N18" s="47" t="inlineStr">
        <is>
          <t>TELEFONE</t>
        </is>
      </c>
      <c r="O18" s="47" t="inlineStr">
        <is>
          <t>FAX</t>
        </is>
      </c>
      <c r="P18" s="47" t="inlineStr">
        <is>
          <t>ENDEREÇO</t>
        </is>
      </c>
      <c r="Q18" s="47" t="inlineStr">
        <is>
          <t>CIDADE</t>
        </is>
      </c>
      <c r="R18" s="62" t="inlineStr">
        <is>
          <t>ESTADO</t>
        </is>
      </c>
      <c r="S18" s="62" t="inlineStr">
        <is>
          <t>NADA</t>
        </is>
      </c>
      <c r="T18" s="47" t="inlineStr">
        <is>
          <t>PAÍS</t>
        </is>
      </c>
      <c r="U18" s="46" t="inlineStr">
        <is>
          <t>ANOTAÇÕES</t>
        </is>
      </c>
      <c r="V18" s="17" t="n"/>
    </row>
    <row r="19" ht="18" customHeight="1">
      <c r="A19" s="8" t="n"/>
      <c r="B19" s="40" t="n"/>
      <c r="C19" s="40" t="n"/>
      <c r="D19" s="40" t="n"/>
      <c r="E19" s="13" t="n"/>
      <c r="F19" s="14" t="n">
        <v>0</v>
      </c>
      <c r="G19" s="13" t="n"/>
      <c r="H19" s="19" t="n"/>
      <c r="I19" s="41" t="n"/>
      <c r="J19" s="41" t="n"/>
      <c r="K19" s="41" t="n"/>
      <c r="L19" s="42" t="n"/>
      <c r="M19" s="42" t="n"/>
      <c r="N19" s="42" t="n"/>
      <c r="O19" s="42" t="n"/>
      <c r="P19" s="42" t="n"/>
      <c r="Q19" s="42" t="n"/>
      <c r="R19" s="43" t="n"/>
      <c r="S19" s="43" t="n"/>
      <c r="T19" s="42" t="n"/>
      <c r="U19" s="40" t="n"/>
      <c r="V19" s="8" t="n"/>
    </row>
    <row r="20" ht="18" customHeight="1">
      <c r="A20" s="8" t="n"/>
      <c r="B20" s="54" t="n"/>
      <c r="C20" s="54" t="n"/>
      <c r="D20" s="54" t="n"/>
      <c r="E20" s="15" t="n"/>
      <c r="F20" s="16" t="n">
        <v>0</v>
      </c>
      <c r="G20" s="15" t="n"/>
      <c r="H20" s="56" t="n"/>
      <c r="I20" s="57" t="n"/>
      <c r="J20" s="57" t="n"/>
      <c r="K20" s="57" t="n"/>
      <c r="L20" s="58" t="n"/>
      <c r="M20" s="63" t="n"/>
      <c r="N20" s="63" t="n"/>
      <c r="O20" s="63" t="n"/>
      <c r="P20" s="63" t="n"/>
      <c r="Q20" s="63" t="n"/>
      <c r="R20" s="64" t="n"/>
      <c r="S20" s="64" t="n"/>
      <c r="T20" s="63" t="n"/>
      <c r="U20" s="54" t="n"/>
      <c r="V20" s="8" t="n"/>
    </row>
    <row r="21" ht="18" customHeight="1">
      <c r="A21" s="8" t="n"/>
      <c r="B21" s="40" t="n"/>
      <c r="C21" s="40" t="n"/>
      <c r="D21" s="40" t="n"/>
      <c r="E21" s="13" t="n"/>
      <c r="F21" s="14" t="n">
        <v>0</v>
      </c>
      <c r="G21" s="13" t="n"/>
      <c r="H21" s="18" t="n"/>
      <c r="I21" s="41" t="n"/>
      <c r="J21" s="41" t="n"/>
      <c r="K21" s="41" t="n"/>
      <c r="L21" s="42" t="n"/>
      <c r="M21" s="42" t="n"/>
      <c r="N21" s="42" t="n"/>
      <c r="O21" s="42" t="n"/>
      <c r="P21" s="42" t="n"/>
      <c r="Q21" s="42" t="n"/>
      <c r="R21" s="43" t="n"/>
      <c r="S21" s="43" t="n"/>
      <c r="T21" s="42" t="n"/>
      <c r="U21" s="40" t="n"/>
      <c r="V21" s="8" t="n"/>
    </row>
    <row r="22" ht="18" customHeight="1">
      <c r="A22" s="8" t="n"/>
      <c r="B22" s="54" t="n"/>
      <c r="C22" s="54" t="n"/>
      <c r="D22" s="54" t="n"/>
      <c r="E22" s="15" t="n"/>
      <c r="F22" s="16" t="n">
        <v>0</v>
      </c>
      <c r="G22" s="15" t="n"/>
      <c r="H22" s="56" t="n"/>
      <c r="I22" s="57" t="n"/>
      <c r="J22" s="57" t="n"/>
      <c r="K22" s="57" t="n"/>
      <c r="L22" s="58" t="n"/>
      <c r="M22" s="63" t="n"/>
      <c r="N22" s="63" t="n"/>
      <c r="O22" s="63" t="n"/>
      <c r="P22" s="63" t="n"/>
      <c r="Q22" s="63" t="n"/>
      <c r="R22" s="64" t="n"/>
      <c r="S22" s="64" t="n"/>
      <c r="T22" s="63" t="n"/>
      <c r="U22" s="54" t="n"/>
      <c r="V22" s="8" t="n"/>
    </row>
    <row r="23" ht="18" customHeight="1">
      <c r="A23" s="8" t="n"/>
      <c r="B23" s="40" t="n"/>
      <c r="C23" s="40" t="n"/>
      <c r="D23" s="40" t="n"/>
      <c r="E23" s="13" t="n"/>
      <c r="F23" s="14" t="n">
        <v>0</v>
      </c>
      <c r="G23" s="13" t="n"/>
      <c r="H23" s="18" t="n"/>
      <c r="I23" s="41" t="n"/>
      <c r="J23" s="41" t="n"/>
      <c r="K23" s="41" t="n"/>
      <c r="L23" s="42" t="n"/>
      <c r="M23" s="42" t="n"/>
      <c r="N23" s="42" t="n"/>
      <c r="O23" s="42" t="n"/>
      <c r="P23" s="42" t="n"/>
      <c r="Q23" s="42" t="n"/>
      <c r="R23" s="43" t="n"/>
      <c r="S23" s="43" t="n"/>
      <c r="T23" s="42" t="n"/>
      <c r="U23" s="40" t="n"/>
      <c r="V23" s="8" t="n"/>
    </row>
    <row r="24" ht="18" customHeight="1">
      <c r="A24" s="8" t="n"/>
      <c r="B24" s="54" t="n"/>
      <c r="C24" s="54" t="n"/>
      <c r="D24" s="54" t="n"/>
      <c r="E24" s="15" t="n"/>
      <c r="F24" s="16" t="n">
        <v>0</v>
      </c>
      <c r="G24" s="15" t="n"/>
      <c r="H24" s="56" t="n"/>
      <c r="I24" s="57" t="n"/>
      <c r="J24" s="57" t="n"/>
      <c r="K24" s="57" t="n"/>
      <c r="L24" s="58" t="n"/>
      <c r="M24" s="63" t="n"/>
      <c r="N24" s="63" t="n"/>
      <c r="O24" s="63" t="n"/>
      <c r="P24" s="63" t="n"/>
      <c r="Q24" s="63" t="n"/>
      <c r="R24" s="64" t="n"/>
      <c r="S24" s="64" t="n"/>
      <c r="T24" s="63" t="n"/>
      <c r="U24" s="54" t="n"/>
      <c r="V24" s="8" t="n"/>
    </row>
    <row r="25" ht="18" customHeight="1">
      <c r="A25" s="8" t="n"/>
      <c r="B25" s="40" t="n"/>
      <c r="C25" s="40" t="n"/>
      <c r="D25" s="40" t="n"/>
      <c r="E25" s="13" t="n"/>
      <c r="F25" s="14" t="n">
        <v>0</v>
      </c>
      <c r="G25" s="13" t="n"/>
      <c r="H25" s="18" t="n"/>
      <c r="I25" s="41" t="n"/>
      <c r="J25" s="41" t="n"/>
      <c r="K25" s="41" t="n"/>
      <c r="L25" s="42" t="n"/>
      <c r="M25" s="42" t="n"/>
      <c r="N25" s="42" t="n"/>
      <c r="O25" s="42" t="n"/>
      <c r="P25" s="42" t="n"/>
      <c r="Q25" s="42" t="n"/>
      <c r="R25" s="43" t="n"/>
      <c r="S25" s="43" t="n"/>
      <c r="T25" s="42" t="n"/>
      <c r="U25" s="40" t="n"/>
      <c r="V25" s="8" t="n"/>
    </row>
    <row r="26" ht="18" customHeight="1">
      <c r="A26" s="8" t="n"/>
      <c r="B26" s="54" t="n"/>
      <c r="C26" s="54" t="n"/>
      <c r="D26" s="54" t="n"/>
      <c r="E26" s="15" t="n"/>
      <c r="F26" s="16" t="n">
        <v>0</v>
      </c>
      <c r="G26" s="15" t="n"/>
      <c r="H26" s="56" t="n"/>
      <c r="I26" s="57" t="n"/>
      <c r="J26" s="57" t="n"/>
      <c r="K26" s="57" t="n"/>
      <c r="L26" s="58" t="n"/>
      <c r="M26" s="63" t="n"/>
      <c r="N26" s="63" t="n"/>
      <c r="O26" s="63" t="n"/>
      <c r="P26" s="63" t="n"/>
      <c r="Q26" s="63" t="n"/>
      <c r="R26" s="64" t="n"/>
      <c r="S26" s="64" t="n"/>
      <c r="T26" s="63" t="n"/>
      <c r="U26" s="54" t="n"/>
      <c r="V26" s="8" t="n"/>
    </row>
    <row r="27" ht="18" customHeight="1">
      <c r="A27" s="8" t="n"/>
      <c r="B27" s="40" t="n"/>
      <c r="C27" s="40" t="n"/>
      <c r="D27" s="40" t="n"/>
      <c r="E27" s="13" t="n"/>
      <c r="F27" s="14" t="n">
        <v>0</v>
      </c>
      <c r="G27" s="13" t="n"/>
      <c r="H27" s="18" t="n"/>
      <c r="I27" s="41" t="n"/>
      <c r="J27" s="41" t="n"/>
      <c r="K27" s="41" t="n"/>
      <c r="L27" s="42" t="n"/>
      <c r="M27" s="42" t="n"/>
      <c r="N27" s="42" t="n"/>
      <c r="O27" s="42" t="n"/>
      <c r="P27" s="42" t="n"/>
      <c r="Q27" s="42" t="n"/>
      <c r="R27" s="43" t="n"/>
      <c r="S27" s="43" t="n"/>
      <c r="T27" s="42" t="n"/>
      <c r="U27" s="40" t="n"/>
      <c r="V27" s="8" t="n"/>
    </row>
    <row r="28" ht="18" customHeight="1" thickBot="1">
      <c r="A28" s="8" t="n"/>
      <c r="B28" s="55" t="n"/>
      <c r="C28" s="55" t="n"/>
      <c r="D28" s="55" t="n"/>
      <c r="E28" s="38" t="n"/>
      <c r="F28" s="39" t="n">
        <v>0</v>
      </c>
      <c r="G28" s="38" t="n"/>
      <c r="H28" s="59" t="n"/>
      <c r="I28" s="60" t="n"/>
      <c r="J28" s="60" t="n"/>
      <c r="K28" s="60" t="n"/>
      <c r="L28" s="61" t="n"/>
      <c r="M28" s="65" t="n"/>
      <c r="N28" s="65" t="n"/>
      <c r="O28" s="65" t="n"/>
      <c r="P28" s="65" t="n"/>
      <c r="Q28" s="65" t="n"/>
      <c r="R28" s="66" t="n"/>
      <c r="S28" s="66" t="n"/>
      <c r="T28" s="65" t="n"/>
      <c r="U28" s="55" t="n"/>
      <c r="V28" s="8" t="n"/>
    </row>
    <row r="29" ht="24" customHeight="1" thickBot="1">
      <c r="A29" s="8" t="n"/>
      <c r="B29" s="34" t="n"/>
      <c r="C29" s="34" t="n"/>
      <c r="D29" s="34" t="n"/>
      <c r="E29" s="68">
        <f>SUM(E19:E28)</f>
        <v/>
      </c>
      <c r="F29" s="52">
        <f>SUBTOTAL(101,Q2_table9[PROBABILITY 
OF DEAL])</f>
        <v/>
      </c>
      <c r="G29" s="68">
        <f>SUM(G19:G28)</f>
        <v/>
      </c>
      <c r="H29" s="34" t="n"/>
      <c r="I29" s="35" t="n"/>
      <c r="J29" s="35" t="n"/>
      <c r="K29" s="35" t="n"/>
      <c r="L29" s="36" t="n"/>
      <c r="M29" s="36" t="n"/>
      <c r="N29" s="36" t="n"/>
      <c r="O29" s="36" t="n"/>
      <c r="P29" s="36" t="n"/>
      <c r="Q29" s="36" t="n"/>
      <c r="R29" s="36" t="n"/>
      <c r="S29" s="36" t="n"/>
      <c r="T29" s="36" t="n"/>
      <c r="U29" s="37" t="n"/>
      <c r="V29" s="8" t="n"/>
    </row>
    <row r="30" ht="35" customFormat="1" customHeight="1" s="27">
      <c r="A30" s="28" t="n"/>
      <c r="B30" s="69" t="inlineStr">
        <is>
          <t>Q3</t>
        </is>
      </c>
      <c r="C30" s="28" t="n"/>
      <c r="D30" s="28" t="n"/>
      <c r="E30" s="28" t="n"/>
      <c r="F30" s="28" t="n"/>
      <c r="G30" s="28" t="n"/>
      <c r="H30" s="28" t="n"/>
      <c r="I30" s="29" t="n"/>
      <c r="J30" s="29" t="n"/>
      <c r="K30" s="29" t="n"/>
      <c r="L30" s="28" t="n"/>
    </row>
    <row r="31" ht="22" customHeight="1" thickBot="1">
      <c r="A31" s="8" t="n"/>
      <c r="B31" s="32" t="inlineStr">
        <is>
          <t>CHUMBO</t>
        </is>
      </c>
      <c r="C31" s="32" t="n"/>
      <c r="D31" s="32" t="n"/>
      <c r="E31" s="32" t="inlineStr">
        <is>
          <t>FINANCIAR</t>
        </is>
      </c>
      <c r="F31" s="32" t="n"/>
      <c r="G31" s="32" t="n"/>
      <c r="H31" s="32" t="inlineStr">
        <is>
          <t>AÇÃO</t>
        </is>
      </c>
      <c r="I31" s="32" t="n"/>
      <c r="J31" s="32" t="n"/>
      <c r="K31" s="48" t="n"/>
      <c r="L31" s="49" t="n"/>
      <c r="M31" s="48" t="inlineStr">
        <is>
          <t>INFORMAÇÕES DE CONTATO</t>
        </is>
      </c>
      <c r="N31" s="50" t="n"/>
      <c r="O31" s="50" t="n"/>
      <c r="P31" s="50" t="n"/>
      <c r="Q31" s="50" t="n"/>
      <c r="R31" s="50" t="n"/>
      <c r="S31" s="50" t="n"/>
      <c r="T31" s="50" t="n"/>
      <c r="U31" s="48" t="inlineStr">
        <is>
          <t>INFORMAÇÕES ADICIONAIS</t>
        </is>
      </c>
    </row>
    <row r="32" ht="35" customFormat="1" customHeight="1" s="2">
      <c r="A32" s="17" t="n"/>
      <c r="B32" s="44" t="inlineStr">
        <is>
          <t>NOME DA EMPRESA</t>
        </is>
      </c>
      <c r="C32" s="44" t="inlineStr">
        <is>
          <t>NOME DE CONTATO</t>
        </is>
      </c>
      <c r="D32" s="44" t="inlineStr">
        <is>
          <t>REPRESENTANTE DE VENDAS</t>
        </is>
      </c>
      <c r="E32" s="45" t="inlineStr">
        <is>
          <t>TAMANHO DO NEGÓCIO</t>
        </is>
      </c>
      <c r="F32" s="45" t="inlineStr">
        <is>
          <t>PROBABILIDADE 
DE ACORDO</t>
        </is>
      </c>
      <c r="G32" s="45" t="inlineStr">
        <is>
          <t>PONDERADA 
PREVISÃO</t>
        </is>
      </c>
      <c r="H32" s="33" t="inlineStr">
        <is>
          <t>NEGÓCIO 
ESTADO</t>
        </is>
      </c>
      <c r="I32" s="33" t="inlineStr">
        <is>
          <t>DATA DE ENCERRAMENTO PROJETADA</t>
        </is>
      </c>
      <c r="J32" s="33" t="inlineStr">
        <is>
          <t>DATA DO ÚLTIMO CONTATO</t>
        </is>
      </c>
      <c r="K32" s="33" t="inlineStr">
        <is>
          <t>DATA DO PRÓXIMO CONTATO</t>
        </is>
      </c>
      <c r="L32" s="46" t="inlineStr">
        <is>
          <t>PRÓXIMA AÇÃO</t>
        </is>
      </c>
      <c r="M32" s="47" t="inlineStr">
        <is>
          <t>ENDEREÇO ELETRÔNICO</t>
        </is>
      </c>
      <c r="N32" s="47" t="inlineStr">
        <is>
          <t>TELEFONE</t>
        </is>
      </c>
      <c r="O32" s="47" t="inlineStr">
        <is>
          <t>FAX</t>
        </is>
      </c>
      <c r="P32" s="47" t="inlineStr">
        <is>
          <t>ENDEREÇO</t>
        </is>
      </c>
      <c r="Q32" s="47" t="inlineStr">
        <is>
          <t>CIDADE</t>
        </is>
      </c>
      <c r="R32" s="62" t="inlineStr">
        <is>
          <t>ESTADO</t>
        </is>
      </c>
      <c r="S32" s="62" t="inlineStr">
        <is>
          <t>NADA</t>
        </is>
      </c>
      <c r="T32" s="47" t="inlineStr">
        <is>
          <t>PAÍS</t>
        </is>
      </c>
      <c r="U32" s="46" t="inlineStr">
        <is>
          <t>ANOTAÇÕES</t>
        </is>
      </c>
      <c r="V32" s="17" t="n"/>
    </row>
    <row r="33" ht="18" customHeight="1">
      <c r="A33" s="8" t="n"/>
      <c r="B33" s="40" t="n"/>
      <c r="C33" s="40" t="n"/>
      <c r="D33" s="40" t="n"/>
      <c r="E33" s="13" t="n"/>
      <c r="F33" s="14" t="n">
        <v>0</v>
      </c>
      <c r="G33" s="13" t="n"/>
      <c r="H33" s="19" t="n"/>
      <c r="I33" s="41" t="n"/>
      <c r="J33" s="41" t="n"/>
      <c r="K33" s="41" t="n"/>
      <c r="L33" s="42" t="n"/>
      <c r="M33" s="42" t="n"/>
      <c r="N33" s="42" t="n"/>
      <c r="O33" s="42" t="n"/>
      <c r="P33" s="42" t="n"/>
      <c r="Q33" s="42" t="n"/>
      <c r="R33" s="43" t="n"/>
      <c r="S33" s="43" t="n"/>
      <c r="T33" s="42" t="n"/>
      <c r="U33" s="40" t="n"/>
      <c r="V33" s="8" t="n"/>
    </row>
    <row r="34" ht="18" customHeight="1">
      <c r="A34" s="8" t="n"/>
      <c r="B34" s="54" t="n"/>
      <c r="C34" s="54" t="n"/>
      <c r="D34" s="54" t="n"/>
      <c r="E34" s="15" t="n"/>
      <c r="F34" s="16" t="n">
        <v>0</v>
      </c>
      <c r="G34" s="15" t="n"/>
      <c r="H34" s="56" t="n"/>
      <c r="I34" s="57" t="n"/>
      <c r="J34" s="57" t="n"/>
      <c r="K34" s="57" t="n"/>
      <c r="L34" s="58" t="n"/>
      <c r="M34" s="63" t="n"/>
      <c r="N34" s="63" t="n"/>
      <c r="O34" s="63" t="n"/>
      <c r="P34" s="63" t="n"/>
      <c r="Q34" s="63" t="n"/>
      <c r="R34" s="64" t="n"/>
      <c r="S34" s="64" t="n"/>
      <c r="T34" s="63" t="n"/>
      <c r="U34" s="54" t="n"/>
      <c r="V34" s="8" t="n"/>
    </row>
    <row r="35" ht="18" customHeight="1">
      <c r="A35" s="8" t="n"/>
      <c r="B35" s="40" t="n"/>
      <c r="C35" s="40" t="n"/>
      <c r="D35" s="40" t="n"/>
      <c r="E35" s="13" t="n"/>
      <c r="F35" s="14" t="n">
        <v>0</v>
      </c>
      <c r="G35" s="13" t="n"/>
      <c r="H35" s="18" t="n"/>
      <c r="I35" s="41" t="n"/>
      <c r="J35" s="41" t="n"/>
      <c r="K35" s="41" t="n"/>
      <c r="L35" s="42" t="n"/>
      <c r="M35" s="42" t="n"/>
      <c r="N35" s="42" t="n"/>
      <c r="O35" s="42" t="n"/>
      <c r="P35" s="42" t="n"/>
      <c r="Q35" s="42" t="n"/>
      <c r="R35" s="43" t="n"/>
      <c r="S35" s="43" t="n"/>
      <c r="T35" s="42" t="n"/>
      <c r="U35" s="40" t="n"/>
      <c r="V35" s="8" t="n"/>
    </row>
    <row r="36" ht="18" customHeight="1">
      <c r="A36" s="8" t="n"/>
      <c r="B36" s="54" t="n"/>
      <c r="C36" s="54" t="n"/>
      <c r="D36" s="54" t="n"/>
      <c r="E36" s="15" t="n"/>
      <c r="F36" s="16" t="n">
        <v>0</v>
      </c>
      <c r="G36" s="15" t="n"/>
      <c r="H36" s="56" t="n"/>
      <c r="I36" s="57" t="n"/>
      <c r="J36" s="57" t="n"/>
      <c r="K36" s="57" t="n"/>
      <c r="L36" s="58" t="n"/>
      <c r="M36" s="63" t="n"/>
      <c r="N36" s="63" t="n"/>
      <c r="O36" s="63" t="n"/>
      <c r="P36" s="63" t="n"/>
      <c r="Q36" s="63" t="n"/>
      <c r="R36" s="64" t="n"/>
      <c r="S36" s="64" t="n"/>
      <c r="T36" s="63" t="n"/>
      <c r="U36" s="54" t="n"/>
      <c r="V36" s="8" t="n"/>
    </row>
    <row r="37" ht="18" customHeight="1">
      <c r="A37" s="8" t="n"/>
      <c r="B37" s="40" t="n"/>
      <c r="C37" s="40" t="n"/>
      <c r="D37" s="40" t="n"/>
      <c r="E37" s="13" t="n"/>
      <c r="F37" s="14" t="n">
        <v>0</v>
      </c>
      <c r="G37" s="13" t="n"/>
      <c r="H37" s="18" t="n"/>
      <c r="I37" s="41" t="n"/>
      <c r="J37" s="41" t="n"/>
      <c r="K37" s="41" t="n"/>
      <c r="L37" s="42" t="n"/>
      <c r="M37" s="42" t="n"/>
      <c r="N37" s="42" t="n"/>
      <c r="O37" s="42" t="n"/>
      <c r="P37" s="42" t="n"/>
      <c r="Q37" s="42" t="n"/>
      <c r="R37" s="43" t="n"/>
      <c r="S37" s="43" t="n"/>
      <c r="T37" s="42" t="n"/>
      <c r="U37" s="40" t="n"/>
      <c r="V37" s="8" t="n"/>
    </row>
    <row r="38" ht="18" customHeight="1">
      <c r="A38" s="8" t="n"/>
      <c r="B38" s="54" t="n"/>
      <c r="C38" s="54" t="n"/>
      <c r="D38" s="54" t="n"/>
      <c r="E38" s="15" t="n"/>
      <c r="F38" s="16" t="n">
        <v>0</v>
      </c>
      <c r="G38" s="15" t="n"/>
      <c r="H38" s="56" t="n"/>
      <c r="I38" s="57" t="n"/>
      <c r="J38" s="57" t="n"/>
      <c r="K38" s="57" t="n"/>
      <c r="L38" s="58" t="n"/>
      <c r="M38" s="63" t="n"/>
      <c r="N38" s="63" t="n"/>
      <c r="O38" s="63" t="n"/>
      <c r="P38" s="63" t="n"/>
      <c r="Q38" s="63" t="n"/>
      <c r="R38" s="64" t="n"/>
      <c r="S38" s="64" t="n"/>
      <c r="T38" s="63" t="n"/>
      <c r="U38" s="54" t="n"/>
      <c r="V38" s="8" t="n"/>
    </row>
    <row r="39" ht="18" customHeight="1">
      <c r="A39" s="8" t="n"/>
      <c r="B39" s="40" t="n"/>
      <c r="C39" s="40" t="n"/>
      <c r="D39" s="40" t="n"/>
      <c r="E39" s="13" t="n"/>
      <c r="F39" s="14" t="n">
        <v>0</v>
      </c>
      <c r="G39" s="13" t="n"/>
      <c r="H39" s="18" t="n"/>
      <c r="I39" s="41" t="n"/>
      <c r="J39" s="41" t="n"/>
      <c r="K39" s="41" t="n"/>
      <c r="L39" s="42" t="n"/>
      <c r="M39" s="42" t="n"/>
      <c r="N39" s="42" t="n"/>
      <c r="O39" s="42" t="n"/>
      <c r="P39" s="42" t="n"/>
      <c r="Q39" s="42" t="n"/>
      <c r="R39" s="43" t="n"/>
      <c r="S39" s="43" t="n"/>
      <c r="T39" s="42" t="n"/>
      <c r="U39" s="40" t="n"/>
      <c r="V39" s="8" t="n"/>
    </row>
    <row r="40" ht="18" customHeight="1">
      <c r="A40" s="8" t="n"/>
      <c r="B40" s="54" t="n"/>
      <c r="C40" s="54" t="n"/>
      <c r="D40" s="54" t="n"/>
      <c r="E40" s="15" t="n"/>
      <c r="F40" s="16" t="n">
        <v>0</v>
      </c>
      <c r="G40" s="15" t="n"/>
      <c r="H40" s="56" t="n"/>
      <c r="I40" s="57" t="n"/>
      <c r="J40" s="57" t="n"/>
      <c r="K40" s="57" t="n"/>
      <c r="L40" s="58" t="n"/>
      <c r="M40" s="63" t="n"/>
      <c r="N40" s="63" t="n"/>
      <c r="O40" s="63" t="n"/>
      <c r="P40" s="63" t="n"/>
      <c r="Q40" s="63" t="n"/>
      <c r="R40" s="64" t="n"/>
      <c r="S40" s="64" t="n"/>
      <c r="T40" s="63" t="n"/>
      <c r="U40" s="54" t="n"/>
      <c r="V40" s="8" t="n"/>
    </row>
    <row r="41" ht="18" customHeight="1">
      <c r="A41" s="8" t="n"/>
      <c r="B41" s="40" t="n"/>
      <c r="C41" s="40" t="n"/>
      <c r="D41" s="40" t="n"/>
      <c r="E41" s="13" t="n"/>
      <c r="F41" s="14" t="n">
        <v>0</v>
      </c>
      <c r="G41" s="13" t="n"/>
      <c r="H41" s="18" t="n"/>
      <c r="I41" s="41" t="n"/>
      <c r="J41" s="41" t="n"/>
      <c r="K41" s="41" t="n"/>
      <c r="L41" s="42" t="n"/>
      <c r="M41" s="42" t="n"/>
      <c r="N41" s="42" t="n"/>
      <c r="O41" s="42" t="n"/>
      <c r="P41" s="42" t="n"/>
      <c r="Q41" s="42" t="n"/>
      <c r="R41" s="43" t="n"/>
      <c r="S41" s="43" t="n"/>
      <c r="T41" s="42" t="n"/>
      <c r="U41" s="40" t="n"/>
      <c r="V41" s="8" t="n"/>
    </row>
    <row r="42" ht="18" customHeight="1" thickBot="1">
      <c r="A42" s="8" t="n"/>
      <c r="B42" s="55" t="n"/>
      <c r="C42" s="55" t="n"/>
      <c r="D42" s="55" t="n"/>
      <c r="E42" s="38" t="n"/>
      <c r="F42" s="39" t="n">
        <v>0</v>
      </c>
      <c r="G42" s="38" t="n"/>
      <c r="H42" s="59" t="n"/>
      <c r="I42" s="60" t="n"/>
      <c r="J42" s="60" t="n"/>
      <c r="K42" s="60" t="n"/>
      <c r="L42" s="61" t="n"/>
      <c r="M42" s="65" t="n"/>
      <c r="N42" s="65" t="n"/>
      <c r="O42" s="65" t="n"/>
      <c r="P42" s="65" t="n"/>
      <c r="Q42" s="65" t="n"/>
      <c r="R42" s="66" t="n"/>
      <c r="S42" s="66" t="n"/>
      <c r="T42" s="65" t="n"/>
      <c r="U42" s="55" t="n"/>
      <c r="V42" s="8" t="n"/>
    </row>
    <row r="43" ht="24" customHeight="1" thickBot="1">
      <c r="A43" s="8" t="n"/>
      <c r="B43" s="34" t="n"/>
      <c r="C43" s="34" t="n"/>
      <c r="D43" s="34" t="n"/>
      <c r="E43" s="68">
        <f>SUM(E33:E42)</f>
        <v/>
      </c>
      <c r="F43" s="52">
        <f>SUBTOTAL(101,Q3_table12[PROBABILITY 
OF DEAL])</f>
        <v/>
      </c>
      <c r="G43" s="68">
        <f>SUM(G33:G42)</f>
        <v/>
      </c>
      <c r="H43" s="34" t="n"/>
      <c r="I43" s="35" t="n"/>
      <c r="J43" s="35" t="n"/>
      <c r="K43" s="35" t="n"/>
      <c r="L43" s="36" t="n"/>
      <c r="M43" s="36" t="n"/>
      <c r="N43" s="36" t="n"/>
      <c r="O43" s="36" t="n"/>
      <c r="P43" s="36" t="n"/>
      <c r="Q43" s="36" t="n"/>
      <c r="R43" s="36" t="n"/>
      <c r="S43" s="36" t="n"/>
      <c r="T43" s="36" t="n"/>
      <c r="U43" s="37" t="n"/>
      <c r="V43" s="8" t="n"/>
    </row>
    <row r="44" ht="35" customFormat="1" customHeight="1" s="27">
      <c r="A44" s="28" t="n"/>
      <c r="B44" s="69" t="inlineStr">
        <is>
          <t>Q4</t>
        </is>
      </c>
      <c r="C44" s="28" t="n"/>
      <c r="D44" s="28" t="n"/>
      <c r="E44" s="28" t="n"/>
      <c r="F44" s="28" t="n"/>
      <c r="G44" s="28" t="n"/>
      <c r="H44" s="28" t="n"/>
      <c r="I44" s="29" t="n"/>
      <c r="J44" s="29" t="n"/>
      <c r="K44" s="29" t="n"/>
      <c r="L44" s="28" t="n"/>
    </row>
    <row r="45" ht="22" customHeight="1" thickBot="1">
      <c r="A45" s="8" t="n"/>
      <c r="B45" s="32" t="inlineStr">
        <is>
          <t>CHUMBO</t>
        </is>
      </c>
      <c r="C45" s="32" t="n"/>
      <c r="D45" s="32" t="n"/>
      <c r="E45" s="32" t="inlineStr">
        <is>
          <t>FINANCIAR</t>
        </is>
      </c>
      <c r="F45" s="32" t="n"/>
      <c r="G45" s="32" t="n"/>
      <c r="H45" s="32" t="inlineStr">
        <is>
          <t>AÇÃO</t>
        </is>
      </c>
      <c r="I45" s="32" t="n"/>
      <c r="J45" s="32" t="n"/>
      <c r="K45" s="48" t="n"/>
      <c r="L45" s="49" t="n"/>
      <c r="M45" s="48" t="inlineStr">
        <is>
          <t>INFORMAÇÕES DE CONTATO</t>
        </is>
      </c>
      <c r="N45" s="50" t="n"/>
      <c r="O45" s="50" t="n"/>
      <c r="P45" s="50" t="n"/>
      <c r="Q45" s="50" t="n"/>
      <c r="R45" s="50" t="n"/>
      <c r="S45" s="50" t="n"/>
      <c r="T45" s="50" t="n"/>
      <c r="U45" s="48" t="inlineStr">
        <is>
          <t>INFORMAÇÕES ADICIONAIS</t>
        </is>
      </c>
    </row>
    <row r="46" ht="35" customFormat="1" customHeight="1" s="2">
      <c r="A46" s="17" t="n"/>
      <c r="B46" s="44" t="inlineStr">
        <is>
          <t>NOME DA EMPRESA</t>
        </is>
      </c>
      <c r="C46" s="44" t="inlineStr">
        <is>
          <t>NOME DE CONTATO</t>
        </is>
      </c>
      <c r="D46" s="44" t="inlineStr">
        <is>
          <t>REPRESENTANTE DE VENDAS</t>
        </is>
      </c>
      <c r="E46" s="45" t="inlineStr">
        <is>
          <t>TAMANHO DO NEGÓCIO</t>
        </is>
      </c>
      <c r="F46" s="45" t="inlineStr">
        <is>
          <t>PROBABILIDADE 
DE ACORDO</t>
        </is>
      </c>
      <c r="G46" s="45" t="inlineStr">
        <is>
          <t>PONDERADA 
PREVISÃO</t>
        </is>
      </c>
      <c r="H46" s="33" t="inlineStr">
        <is>
          <t>NEGÓCIO 
ESTADO</t>
        </is>
      </c>
      <c r="I46" s="33" t="inlineStr">
        <is>
          <t>DATA DE ENCERRAMENTO PROJETADA</t>
        </is>
      </c>
      <c r="J46" s="33" t="inlineStr">
        <is>
          <t>DATA DO ÚLTIMO CONTATO</t>
        </is>
      </c>
      <c r="K46" s="33" t="inlineStr">
        <is>
          <t>DATA DO PRÓXIMO CONTATO</t>
        </is>
      </c>
      <c r="L46" s="46" t="inlineStr">
        <is>
          <t>PRÓXIMA AÇÃO</t>
        </is>
      </c>
      <c r="M46" s="47" t="inlineStr">
        <is>
          <t>ENDEREÇO ELETRÔNICO</t>
        </is>
      </c>
      <c r="N46" s="47" t="inlineStr">
        <is>
          <t>TELEFONE</t>
        </is>
      </c>
      <c r="O46" s="47" t="inlineStr">
        <is>
          <t>FAX</t>
        </is>
      </c>
      <c r="P46" s="47" t="inlineStr">
        <is>
          <t>ENDEREÇO</t>
        </is>
      </c>
      <c r="Q46" s="47" t="inlineStr">
        <is>
          <t>CIDADE</t>
        </is>
      </c>
      <c r="R46" s="62" t="inlineStr">
        <is>
          <t>ESTADO</t>
        </is>
      </c>
      <c r="S46" s="62" t="inlineStr">
        <is>
          <t>NADA</t>
        </is>
      </c>
      <c r="T46" s="47" t="inlineStr">
        <is>
          <t>PAÍS</t>
        </is>
      </c>
      <c r="U46" s="46" t="inlineStr">
        <is>
          <t>ANOTAÇÕES</t>
        </is>
      </c>
      <c r="V46" s="17" t="n"/>
    </row>
    <row r="47" ht="18" customHeight="1">
      <c r="A47" s="8" t="n"/>
      <c r="B47" s="40" t="n"/>
      <c r="C47" s="40" t="n"/>
      <c r="D47" s="40" t="n"/>
      <c r="E47" s="13" t="n"/>
      <c r="F47" s="14" t="n">
        <v>0</v>
      </c>
      <c r="G47" s="13" t="n"/>
      <c r="H47" s="19" t="n"/>
      <c r="I47" s="41" t="n"/>
      <c r="J47" s="41" t="n"/>
      <c r="K47" s="41" t="n"/>
      <c r="L47" s="42" t="n"/>
      <c r="M47" s="42" t="n"/>
      <c r="N47" s="42" t="n"/>
      <c r="O47" s="42" t="n"/>
      <c r="P47" s="42" t="n"/>
      <c r="Q47" s="42" t="n"/>
      <c r="R47" s="43" t="n"/>
      <c r="S47" s="43" t="n"/>
      <c r="T47" s="42" t="n"/>
      <c r="U47" s="40" t="n"/>
      <c r="V47" s="8" t="n"/>
    </row>
    <row r="48" ht="18" customHeight="1">
      <c r="A48" s="8" t="n"/>
      <c r="B48" s="54" t="n"/>
      <c r="C48" s="54" t="n"/>
      <c r="D48" s="54" t="n"/>
      <c r="E48" s="15" t="n"/>
      <c r="F48" s="16" t="n">
        <v>0</v>
      </c>
      <c r="G48" s="15" t="n"/>
      <c r="H48" s="56" t="n"/>
      <c r="I48" s="57" t="n"/>
      <c r="J48" s="57" t="n"/>
      <c r="K48" s="57" t="n"/>
      <c r="L48" s="58" t="n"/>
      <c r="M48" s="63" t="n"/>
      <c r="N48" s="63" t="n"/>
      <c r="O48" s="63" t="n"/>
      <c r="P48" s="63" t="n"/>
      <c r="Q48" s="63" t="n"/>
      <c r="R48" s="64" t="n"/>
      <c r="S48" s="64" t="n"/>
      <c r="T48" s="63" t="n"/>
      <c r="U48" s="54" t="n"/>
      <c r="V48" s="8" t="n"/>
    </row>
    <row r="49" ht="18" customHeight="1">
      <c r="A49" s="8" t="n"/>
      <c r="B49" s="40" t="n"/>
      <c r="C49" s="40" t="n"/>
      <c r="D49" s="40" t="n"/>
      <c r="E49" s="13" t="n"/>
      <c r="F49" s="14" t="n">
        <v>0</v>
      </c>
      <c r="G49" s="13" t="n"/>
      <c r="H49" s="18" t="n"/>
      <c r="I49" s="41" t="n"/>
      <c r="J49" s="41" t="n"/>
      <c r="K49" s="41" t="n"/>
      <c r="L49" s="42" t="n"/>
      <c r="M49" s="42" t="n"/>
      <c r="N49" s="42" t="n"/>
      <c r="O49" s="42" t="n"/>
      <c r="P49" s="42" t="n"/>
      <c r="Q49" s="42" t="n"/>
      <c r="R49" s="43" t="n"/>
      <c r="S49" s="43" t="n"/>
      <c r="T49" s="42" t="n"/>
      <c r="U49" s="40" t="n"/>
      <c r="V49" s="8" t="n"/>
    </row>
    <row r="50" ht="18" customHeight="1">
      <c r="A50" s="8" t="n"/>
      <c r="B50" s="54" t="n"/>
      <c r="C50" s="54" t="n"/>
      <c r="D50" s="54" t="n"/>
      <c r="E50" s="15" t="n"/>
      <c r="F50" s="16" t="n">
        <v>0</v>
      </c>
      <c r="G50" s="15" t="n"/>
      <c r="H50" s="56" t="n"/>
      <c r="I50" s="57" t="n"/>
      <c r="J50" s="57" t="n"/>
      <c r="K50" s="57" t="n"/>
      <c r="L50" s="58" t="n"/>
      <c r="M50" s="63" t="n"/>
      <c r="N50" s="63" t="n"/>
      <c r="O50" s="63" t="n"/>
      <c r="P50" s="63" t="n"/>
      <c r="Q50" s="63" t="n"/>
      <c r="R50" s="64" t="n"/>
      <c r="S50" s="64" t="n"/>
      <c r="T50" s="63" t="n"/>
      <c r="U50" s="54" t="n"/>
      <c r="V50" s="8" t="n"/>
    </row>
    <row r="51" ht="18" customHeight="1">
      <c r="A51" s="8" t="n"/>
      <c r="B51" s="40" t="n"/>
      <c r="C51" s="40" t="n"/>
      <c r="D51" s="40" t="n"/>
      <c r="E51" s="13" t="n"/>
      <c r="F51" s="14" t="n">
        <v>0</v>
      </c>
      <c r="G51" s="13" t="n"/>
      <c r="H51" s="18" t="n"/>
      <c r="I51" s="41" t="n"/>
      <c r="J51" s="41" t="n"/>
      <c r="K51" s="41" t="n"/>
      <c r="L51" s="42" t="n"/>
      <c r="M51" s="42" t="n"/>
      <c r="N51" s="42" t="n"/>
      <c r="O51" s="42" t="n"/>
      <c r="P51" s="42" t="n"/>
      <c r="Q51" s="42" t="n"/>
      <c r="R51" s="43" t="n"/>
      <c r="S51" s="43" t="n"/>
      <c r="T51" s="42" t="n"/>
      <c r="U51" s="40" t="n"/>
      <c r="V51" s="8" t="n"/>
    </row>
    <row r="52" ht="18" customHeight="1">
      <c r="A52" s="8" t="n"/>
      <c r="B52" s="54" t="n"/>
      <c r="C52" s="54" t="n"/>
      <c r="D52" s="54" t="n"/>
      <c r="E52" s="15" t="n"/>
      <c r="F52" s="16" t="n">
        <v>0</v>
      </c>
      <c r="G52" s="15" t="n"/>
      <c r="H52" s="56" t="n"/>
      <c r="I52" s="57" t="n"/>
      <c r="J52" s="57" t="n"/>
      <c r="K52" s="57" t="n"/>
      <c r="L52" s="58" t="n"/>
      <c r="M52" s="63" t="n"/>
      <c r="N52" s="63" t="n"/>
      <c r="O52" s="63" t="n"/>
      <c r="P52" s="63" t="n"/>
      <c r="Q52" s="63" t="n"/>
      <c r="R52" s="64" t="n"/>
      <c r="S52" s="64" t="n"/>
      <c r="T52" s="63" t="n"/>
      <c r="U52" s="54" t="n"/>
      <c r="V52" s="8" t="n"/>
    </row>
    <row r="53" ht="18" customHeight="1">
      <c r="A53" s="8" t="n"/>
      <c r="B53" s="40" t="n"/>
      <c r="C53" s="40" t="n"/>
      <c r="D53" s="40" t="n"/>
      <c r="E53" s="13" t="n"/>
      <c r="F53" s="14" t="n">
        <v>0</v>
      </c>
      <c r="G53" s="13" t="n"/>
      <c r="H53" s="18" t="n"/>
      <c r="I53" s="41" t="n"/>
      <c r="J53" s="41" t="n"/>
      <c r="K53" s="41" t="n"/>
      <c r="L53" s="42" t="n"/>
      <c r="M53" s="42" t="n"/>
      <c r="N53" s="42" t="n"/>
      <c r="O53" s="42" t="n"/>
      <c r="P53" s="42" t="n"/>
      <c r="Q53" s="42" t="n"/>
      <c r="R53" s="43" t="n"/>
      <c r="S53" s="43" t="n"/>
      <c r="T53" s="42" t="n"/>
      <c r="U53" s="40" t="n"/>
      <c r="V53" s="8" t="n"/>
    </row>
    <row r="54" ht="18" customHeight="1">
      <c r="A54" s="8" t="n"/>
      <c r="B54" s="54" t="n"/>
      <c r="C54" s="54" t="n"/>
      <c r="D54" s="54" t="n"/>
      <c r="E54" s="15" t="n"/>
      <c r="F54" s="16" t="n">
        <v>0</v>
      </c>
      <c r="G54" s="15" t="n"/>
      <c r="H54" s="56" t="n"/>
      <c r="I54" s="57" t="n"/>
      <c r="J54" s="57" t="n"/>
      <c r="K54" s="57" t="n"/>
      <c r="L54" s="58" t="n"/>
      <c r="M54" s="63" t="n"/>
      <c r="N54" s="63" t="n"/>
      <c r="O54" s="63" t="n"/>
      <c r="P54" s="63" t="n"/>
      <c r="Q54" s="63" t="n"/>
      <c r="R54" s="64" t="n"/>
      <c r="S54" s="64" t="n"/>
      <c r="T54" s="63" t="n"/>
      <c r="U54" s="54" t="n"/>
      <c r="V54" s="8" t="n"/>
    </row>
    <row r="55" ht="18" customHeight="1">
      <c r="A55" s="8" t="n"/>
      <c r="B55" s="40" t="n"/>
      <c r="C55" s="40" t="n"/>
      <c r="D55" s="40" t="n"/>
      <c r="E55" s="13" t="n"/>
      <c r="F55" s="14" t="n">
        <v>0</v>
      </c>
      <c r="G55" s="13" t="n"/>
      <c r="H55" s="18" t="n"/>
      <c r="I55" s="41" t="n"/>
      <c r="J55" s="41" t="n"/>
      <c r="K55" s="41" t="n"/>
      <c r="L55" s="42" t="n"/>
      <c r="M55" s="42" t="n"/>
      <c r="N55" s="42" t="n"/>
      <c r="O55" s="42" t="n"/>
      <c r="P55" s="42" t="n"/>
      <c r="Q55" s="42" t="n"/>
      <c r="R55" s="43" t="n"/>
      <c r="S55" s="43" t="n"/>
      <c r="T55" s="42" t="n"/>
      <c r="U55" s="40" t="n"/>
      <c r="V55" s="8" t="n"/>
    </row>
    <row r="56" ht="18" customHeight="1" thickBot="1">
      <c r="A56" s="8" t="n"/>
      <c r="B56" s="55" t="n"/>
      <c r="C56" s="55" t="n"/>
      <c r="D56" s="55" t="n"/>
      <c r="E56" s="38" t="n"/>
      <c r="F56" s="39" t="n">
        <v>0</v>
      </c>
      <c r="G56" s="38" t="n"/>
      <c r="H56" s="59" t="n"/>
      <c r="I56" s="60" t="n"/>
      <c r="J56" s="60" t="n"/>
      <c r="K56" s="60" t="n"/>
      <c r="L56" s="61" t="n"/>
      <c r="M56" s="65" t="n"/>
      <c r="N56" s="65" t="n"/>
      <c r="O56" s="65" t="n"/>
      <c r="P56" s="65" t="n"/>
      <c r="Q56" s="65" t="n"/>
      <c r="R56" s="66" t="n"/>
      <c r="S56" s="66" t="n"/>
      <c r="T56" s="65" t="n"/>
      <c r="U56" s="55" t="n"/>
      <c r="V56" s="8" t="n"/>
    </row>
    <row r="57" ht="24" customHeight="1" thickBot="1">
      <c r="A57" s="8" t="n"/>
      <c r="B57" s="34" t="n"/>
      <c r="C57" s="34" t="n"/>
      <c r="D57" s="34" t="n"/>
      <c r="E57" s="68">
        <f>SUM(E47:E56)</f>
        <v/>
      </c>
      <c r="F57" s="52">
        <f>SUBTOTAL(101,Q4_table11[PROBABILITY 
OF DEAL])</f>
        <v/>
      </c>
      <c r="G57" s="68">
        <f>SUM(G47:G56)</f>
        <v/>
      </c>
      <c r="H57" s="34" t="n"/>
      <c r="I57" s="35" t="n"/>
      <c r="J57" s="35" t="n"/>
      <c r="K57" s="35" t="n"/>
      <c r="L57" s="36" t="n"/>
      <c r="M57" s="36" t="n"/>
      <c r="N57" s="36" t="n"/>
      <c r="O57" s="36" t="n"/>
      <c r="P57" s="36" t="n"/>
      <c r="Q57" s="36" t="n"/>
      <c r="R57" s="36" t="n"/>
      <c r="S57" s="36" t="n"/>
      <c r="T57" s="36" t="n"/>
      <c r="U57" s="37" t="n"/>
      <c r="V57" s="8" t="n"/>
    </row>
    <row r="58" ht="10" customHeight="1">
      <c r="A58" s="8" t="n"/>
      <c r="B58" s="9" t="n"/>
      <c r="C58" s="9" t="n"/>
      <c r="D58" s="9" t="n"/>
      <c r="E58" s="8" t="n"/>
      <c r="F58" s="8" t="n"/>
      <c r="G58" s="8" t="n"/>
      <c r="H58" s="11" t="n"/>
      <c r="I58" s="11" t="n"/>
      <c r="J58" s="11" t="n"/>
      <c r="K58" s="7" t="n"/>
      <c r="L58" s="8" t="n"/>
    </row>
    <row r="59" ht="35" customFormat="1" customHeight="1" s="12" thickBot="1">
      <c r="D59" s="30" t="inlineStr">
        <is>
          <t>GRANDE TOTAL</t>
        </is>
      </c>
      <c r="E59" s="31">
        <f>SUM(E15,E29,E43,E57)</f>
        <v/>
      </c>
      <c r="F59" s="67">
        <f>AVERAGE(F57,F43,F29,F15)</f>
        <v/>
      </c>
      <c r="G59" s="31">
        <f>SUM(G15,G29,G43,G57)</f>
        <v/>
      </c>
    </row>
    <row r="60" ht="16" customHeight="1">
      <c r="A60" s="8" t="n"/>
      <c r="B60" s="9" t="n"/>
      <c r="C60" s="9" t="n"/>
      <c r="D60" s="9" t="n"/>
      <c r="E60" s="8" t="n"/>
      <c r="F60" s="8" t="n"/>
      <c r="G60" s="8" t="n"/>
      <c r="H60" s="11" t="n"/>
      <c r="I60" s="11" t="n"/>
      <c r="J60" s="11" t="n"/>
      <c r="K60" s="7" t="n"/>
      <c r="L60" s="8" t="n"/>
    </row>
    <row r="61" ht="16" customHeight="1">
      <c r="A61" s="8" t="n"/>
      <c r="B61" s="9" t="n"/>
      <c r="C61" s="9" t="n"/>
      <c r="D61" s="9" t="n"/>
      <c r="E61" s="8" t="n"/>
      <c r="F61" s="8" t="n"/>
      <c r="G61" s="8" t="n"/>
      <c r="H61" s="11" t="n"/>
      <c r="I61" s="11" t="n"/>
      <c r="J61" s="11" t="n"/>
      <c r="K61" s="7" t="n"/>
      <c r="L61" s="8" t="n"/>
    </row>
  </sheetData>
  <pageMargins left="0.3" right="0.3" top="0.3" bottom="0.3" header="0" footer="0"/>
  <pageSetup orientation="landscape" scale="42" fitToHeight="0" horizontalDpi="0" verticalDpi="0"/>
  <tableParts count="4">
    <tablePart xmlns:r="http://schemas.openxmlformats.org/officeDocument/2006/relationships" r:id="rId1"/>
    <tablePart xmlns:r="http://schemas.openxmlformats.org/officeDocument/2006/relationships" r:id="rId2"/>
    <tablePart xmlns:r="http://schemas.openxmlformats.org/officeDocument/2006/relationships" r:id="rId3"/>
    <tablePart xmlns:r="http://schemas.openxmlformats.org/officeDocument/2006/relationships" r:id="rId4"/>
  </tableParts>
</worksheet>
</file>

<file path=xl/worksheets/sheet3.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7" sqref="W47"/>
    </sheetView>
  </sheetViews>
  <sheetFormatPr baseColWidth="8" defaultColWidth="10.83203125" defaultRowHeight="14.5"/>
  <cols>
    <col width="3.33203125" customWidth="1" style="20" min="1" max="1"/>
    <col width="88.33203125" customWidth="1" style="20" min="2" max="2"/>
    <col width="10.83203125" customWidth="1" style="20" min="3" max="16384"/>
  </cols>
  <sheetData>
    <row r="1" ht="20" customHeight="1"/>
    <row r="2" ht="105" customHeight="1">
      <c r="B2" s="2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2016-02-25T02:48:22Z</dcterms:created>
  <dcterms:modified xmlns:dcterms="http://purl.org/dc/terms/" xmlns:xsi="http://www.w3.org/2001/XMLSchema-instance" xsi:type="dcterms:W3CDTF">2020-07-29T16:42:52Z</dcterms:modified>
  <cp:lastModifiedBy>ragaz</cp:lastModifiedBy>
</cp:coreProperties>
</file>