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latório de Vendas" sheetId="1" state="visible" r:id="rId1"/>
    <sheet xmlns:r="http://schemas.openxmlformats.org/officeDocument/2006/relationships" name="Dados"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QUARTER">'Relatório de Vendas'!$B$4:$J$44</definedName>
    <definedName name="Type">'[1]Maintenance Work Order'!#REF!</definedName>
    <definedName name="_xlnm.Print_Area" localSheetId="0">'Relatório de Vendas'!$A$2:$K$49</definedName>
  </definedNames>
  <calcPr calcId="191029" fullCalcOnLoad="1"/>
</workbook>
</file>

<file path=xl/styles.xml><?xml version="1.0" encoding="utf-8"?>
<styleSheet xmlns="http://schemas.openxmlformats.org/spreadsheetml/2006/main">
  <numFmts count="5">
    <numFmt numFmtId="164" formatCode="mmm"/>
    <numFmt numFmtId="165" formatCode="_-&quot;$&quot;* #,##0.00_-;\-&quot;$&quot;* #,##0.00_-;_-&quot;$&quot;* &quot;-&quot;??_-;_-@_-"/>
    <numFmt numFmtId="166" formatCode="yyyy"/>
    <numFmt numFmtId="167" formatCode="&quot;$&quot;#,##0.00"/>
    <numFmt numFmtId="168" formatCode="YYYY-MM-DD"/>
  </numFmts>
  <fonts count="19">
    <font>
      <name val="Calibri"/>
      <family val="2"/>
      <color theme="1"/>
      <sz val="12"/>
      <scheme val="minor"/>
    </font>
    <font>
      <name val="Calibri"/>
      <family val="2"/>
      <color theme="1"/>
      <sz val="12"/>
      <scheme val="minor"/>
    </font>
    <font>
      <name val="Arial"/>
      <family val="2"/>
      <color theme="1"/>
      <sz val="12"/>
    </font>
    <font>
      <name val="Calibri"/>
      <family val="2"/>
      <color theme="0"/>
      <sz val="20"/>
      <scheme val="minor"/>
    </font>
    <font>
      <name val="Century Gothic"/>
      <family val="1"/>
      <b val="1"/>
      <color theme="0" tint="-0.499984740745262"/>
      <sz val="20"/>
    </font>
    <font>
      <name val="Century Gothic"/>
      <family val="1"/>
      <b val="1"/>
      <color theme="4"/>
      <sz val="22"/>
    </font>
    <font>
      <name val="Century Gothic"/>
      <family val="1"/>
      <color theme="1"/>
      <sz val="11"/>
    </font>
    <font>
      <name val="Calibri"/>
      <family val="2"/>
      <color theme="1"/>
      <sz val="11"/>
    </font>
    <font>
      <name val="Calibri"/>
      <family val="2"/>
      <color theme="1"/>
      <sz val="11"/>
      <scheme val="minor"/>
    </font>
    <font>
      <name val="Century Gothic"/>
      <family val="1"/>
      <b val="1"/>
      <color theme="0"/>
      <sz val="10"/>
    </font>
    <font>
      <name val="Century Gothic"/>
      <family val="1"/>
      <color theme="1"/>
      <sz val="10"/>
    </font>
    <font>
      <name val="Century Gothic"/>
      <family val="1"/>
      <color theme="1"/>
      <sz val="12"/>
    </font>
    <font>
      <name val="Century Gothic"/>
      <family val="1"/>
      <b val="1"/>
      <color theme="1"/>
      <sz val="10"/>
    </font>
    <font>
      <name val="Arial"/>
      <family val="2"/>
      <color rgb="FF000000"/>
      <sz val="12"/>
    </font>
    <font>
      <name val="Century Gothic Bold"/>
      <color theme="0"/>
      <sz val="10"/>
    </font>
    <font>
      <name val="Century Gothic"/>
      <family val="1"/>
      <b val="1"/>
      <color theme="0"/>
      <sz val="22"/>
    </font>
    <font>
      <name val="Century Gothic"/>
      <family val="2"/>
      <b val="1"/>
      <color theme="0"/>
      <sz val="22"/>
    </font>
    <font>
      <name val="Calibri"/>
      <family val="2"/>
      <color theme="10"/>
      <sz val="12"/>
      <scheme val="minor"/>
    </font>
    <font>
      <color rgb="00FFFFFF"/>
      <sz val="22"/>
    </font>
  </fonts>
  <fills count="12">
    <fill>
      <patternFill/>
    </fill>
    <fill>
      <patternFill patternType="gray125"/>
    </fill>
    <fill>
      <patternFill patternType="solid">
        <fgColor theme="3" tint="0.7999816888943144"/>
        <bgColor indexed="64"/>
      </patternFill>
    </fill>
    <fill>
      <patternFill patternType="solid">
        <fgColor theme="6" tint="0.5999938962981048"/>
        <bgColor indexed="64"/>
      </patternFill>
    </fill>
    <fill>
      <patternFill patternType="solid">
        <fgColor theme="3"/>
        <bgColor indexed="64"/>
      </patternFill>
    </fill>
    <fill>
      <patternFill patternType="solid">
        <fgColor theme="0" tint="-0.0499893185216834"/>
        <bgColor indexed="64"/>
      </patternFill>
    </fill>
    <fill>
      <patternFill patternType="solid">
        <fgColor theme="6" tint="0.5999633777886288"/>
        <bgColor indexed="64"/>
      </patternFill>
    </fill>
    <fill>
      <patternFill patternType="solid">
        <fgColor theme="6"/>
        <bgColor indexed="64"/>
      </patternFill>
    </fill>
    <fill>
      <patternFill patternType="solid">
        <fgColor theme="1" tint="0.3499862666707358"/>
        <bgColor indexed="64"/>
      </patternFill>
    </fill>
    <fill>
      <patternFill patternType="solid">
        <fgColor theme="3" tint="-0.499984740745262"/>
        <bgColor indexed="64"/>
      </patternFill>
    </fill>
    <fill>
      <patternFill patternType="solid">
        <fgColor rgb="FF00BD32"/>
        <bgColor rgb="FF000000"/>
      </patternFill>
    </fill>
    <fill>
      <patternFill patternType="solid">
        <fgColor rgb="0000bd32"/>
        <bgColor rgb="0000bd32"/>
      </patternFill>
    </fill>
  </fills>
  <borders count="6">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ck">
        <color theme="0" tint="-0.3499862666707358"/>
      </left>
      <right/>
      <top/>
      <bottom/>
      <diagonal/>
    </border>
    <border>
      <left/>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1" fillId="0" borderId="0"/>
    <xf numFmtId="165" fontId="1" fillId="0" borderId="0"/>
    <xf numFmtId="0" fontId="15" fillId="0" borderId="0"/>
    <xf numFmtId="0" fontId="8" fillId="0" borderId="0"/>
    <xf numFmtId="0" fontId="17" fillId="0" borderId="0"/>
  </cellStyleXfs>
  <cellXfs count="53">
    <xf numFmtId="0" fontId="0" fillId="0" borderId="0" pivotButton="0" quotePrefix="0" xfId="0"/>
    <xf numFmtId="0" fontId="2" fillId="0" borderId="0" pivotButton="0" quotePrefix="0" xfId="0"/>
    <xf numFmtId="0" fontId="2" fillId="0" borderId="0" applyAlignment="1" pivotButton="0" quotePrefix="0" xfId="0">
      <alignment vertical="center"/>
    </xf>
    <xf numFmtId="0" fontId="2" fillId="0" borderId="0" applyAlignment="1" pivotButton="0" quotePrefix="0" xfId="0">
      <alignment wrapText="1"/>
    </xf>
    <xf numFmtId="49" fontId="2" fillId="0" borderId="0" pivotButton="0" quotePrefix="0" xfId="0"/>
    <xf numFmtId="49" fontId="2" fillId="0" borderId="0" applyAlignment="1" pivotButton="0" quotePrefix="0" xfId="0">
      <alignment horizontal="center"/>
    </xf>
    <xf numFmtId="49" fontId="2" fillId="0" borderId="0" applyAlignment="1" pivotButton="0" quotePrefix="0" xfId="0">
      <alignment wrapText="1"/>
    </xf>
    <xf numFmtId="0" fontId="0" fillId="2" borderId="0" pivotButton="0" quotePrefix="0" xfId="0"/>
    <xf numFmtId="0" fontId="0" fillId="2" borderId="0" applyAlignment="1" pivotButton="0" quotePrefix="0" xfId="0">
      <alignment vertical="center"/>
    </xf>
    <xf numFmtId="0" fontId="4"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3" fillId="0" borderId="0" applyAlignment="1" pivotButton="0" quotePrefix="0" xfId="2">
      <alignment vertical="center"/>
    </xf>
    <xf numFmtId="0" fontId="8" fillId="0" borderId="0" pivotButton="0" quotePrefix="0" xfId="3"/>
    <xf numFmtId="0" fontId="2" fillId="0" borderId="2" applyAlignment="1" pivotButton="0" quotePrefix="0" xfId="3">
      <alignment horizontal="left" vertical="center" wrapText="1" indent="2"/>
    </xf>
    <xf numFmtId="49" fontId="10" fillId="0" borderId="4" applyAlignment="1" pivotButton="0" quotePrefix="0" xfId="0">
      <alignment horizontal="left" vertical="center" wrapText="1" indent="1"/>
    </xf>
    <xf numFmtId="14" fontId="10" fillId="0" borderId="4" applyAlignment="1" pivotButton="0" quotePrefix="0" xfId="1">
      <alignment horizontal="center" vertical="center" wrapText="1"/>
    </xf>
    <xf numFmtId="164" fontId="10" fillId="0" borderId="4" applyAlignment="1" pivotButton="0" quotePrefix="0" xfId="1">
      <alignment horizontal="center" vertical="center" wrapText="1"/>
    </xf>
    <xf numFmtId="165" fontId="10" fillId="0" borderId="4" applyAlignment="1" pivotButton="0" quotePrefix="0" xfId="1">
      <alignment horizontal="center" vertical="center" wrapText="1"/>
    </xf>
    <xf numFmtId="166" fontId="10" fillId="0" borderId="4" applyAlignment="1" pivotButton="0" quotePrefix="0" xfId="1">
      <alignment horizontal="center" vertical="center" wrapText="1"/>
    </xf>
    <xf numFmtId="167" fontId="10" fillId="0" borderId="4" applyAlignment="1" pivotButton="0" quotePrefix="0" xfId="1">
      <alignment horizontal="center" vertical="center" wrapText="1"/>
    </xf>
    <xf numFmtId="167" fontId="10" fillId="3" borderId="4" applyAlignment="1" pivotButton="0" quotePrefix="0" xfId="1">
      <alignment horizontal="center" vertical="center" wrapText="1"/>
    </xf>
    <xf numFmtId="0" fontId="11" fillId="0" borderId="0" applyAlignment="1" pivotButton="0" quotePrefix="0" xfId="0">
      <alignment wrapText="1"/>
    </xf>
    <xf numFmtId="0" fontId="11" fillId="0" borderId="0" pivotButton="0" quotePrefix="0" xfId="0"/>
    <xf numFmtId="0" fontId="11" fillId="0" borderId="3" pivotButton="0" quotePrefix="0" xfId="0"/>
    <xf numFmtId="0" fontId="9" fillId="4" borderId="4" applyAlignment="1" pivotButton="0" quotePrefix="0" xfId="0">
      <alignment horizontal="center" vertical="center" wrapText="1"/>
    </xf>
    <xf numFmtId="164" fontId="10" fillId="2" borderId="4" applyAlignment="1" pivotButton="0" quotePrefix="0" xfId="1">
      <alignment horizontal="center" vertical="center" wrapText="1"/>
    </xf>
    <xf numFmtId="165" fontId="10" fillId="2" borderId="4" applyAlignment="1" pivotButton="0" quotePrefix="0" xfId="1">
      <alignment horizontal="center" vertical="center" wrapText="1"/>
    </xf>
    <xf numFmtId="166" fontId="10" fillId="2" borderId="4" applyAlignment="1" pivotButton="0" quotePrefix="0" xfId="1">
      <alignment horizontal="center" vertical="center" wrapText="1"/>
    </xf>
    <xf numFmtId="167" fontId="10" fillId="5" borderId="4" applyAlignment="1" pivotButton="0" quotePrefix="0" xfId="1">
      <alignment horizontal="center" vertical="center" wrapText="1"/>
    </xf>
    <xf numFmtId="167" fontId="10" fillId="6" borderId="4" applyAlignment="1" pivotButton="0" quotePrefix="0" xfId="1">
      <alignment horizontal="center" vertical="center" wrapText="1"/>
    </xf>
    <xf numFmtId="0" fontId="9" fillId="7" borderId="4" applyAlignment="1" pivotButton="0" quotePrefix="0" xfId="0">
      <alignment horizontal="center" vertical="center" wrapText="1"/>
    </xf>
    <xf numFmtId="0" fontId="9" fillId="8" borderId="4" applyAlignment="1" pivotButton="0" quotePrefix="0" xfId="0">
      <alignment horizontal="center" vertical="center" wrapText="1"/>
    </xf>
    <xf numFmtId="167" fontId="12" fillId="6" borderId="4" applyAlignment="1" pivotButton="0" quotePrefix="0" xfId="1">
      <alignment horizontal="center" vertical="center" wrapText="1"/>
    </xf>
    <xf numFmtId="167" fontId="12" fillId="5" borderId="4" applyAlignment="1" pivotButton="0" quotePrefix="0" xfId="1">
      <alignment horizontal="center" vertical="center" wrapText="1"/>
    </xf>
    <xf numFmtId="49" fontId="2" fillId="0" borderId="0" applyAlignment="1" pivotButton="0" quotePrefix="0" xfId="0">
      <alignment wrapText="1"/>
    </xf>
    <xf numFmtId="0" fontId="13" fillId="0" borderId="0" pivotButton="0" quotePrefix="0" xfId="0"/>
    <xf numFmtId="0" fontId="10" fillId="0" borderId="1" applyAlignment="1" pivotButton="0" quotePrefix="0" xfId="0">
      <alignment horizontal="center" vertical="center"/>
    </xf>
    <xf numFmtId="0" fontId="14" fillId="4" borderId="1" applyAlignment="1" pivotButton="0" quotePrefix="0" xfId="0">
      <alignment horizontal="center" vertical="center"/>
    </xf>
    <xf numFmtId="0" fontId="14" fillId="2" borderId="0" pivotButton="0" quotePrefix="0" xfId="0"/>
    <xf numFmtId="0" fontId="9" fillId="9" borderId="4" applyAlignment="1" pivotButton="0" quotePrefix="0" xfId="0">
      <alignment horizontal="center" vertical="center" wrapText="1"/>
    </xf>
    <xf numFmtId="49" fontId="10" fillId="5" borderId="4" applyAlignment="1" pivotButton="0" quotePrefix="0" xfId="0">
      <alignment horizontal="left" vertical="center" wrapText="1" indent="1"/>
    </xf>
    <xf numFmtId="14" fontId="10" fillId="5" borderId="4" applyAlignment="1" pivotButton="0" quotePrefix="0" xfId="1">
      <alignment horizontal="center" vertical="center" wrapText="1"/>
    </xf>
    <xf numFmtId="0" fontId="7" fillId="0" borderId="0" applyAlignment="1" pivotButton="0" quotePrefix="0" xfId="0">
      <alignment vertical="center"/>
    </xf>
    <xf numFmtId="0" fontId="9" fillId="9" borderId="5" applyAlignment="1" pivotButton="0" quotePrefix="0" xfId="0">
      <alignment horizontal="center" vertical="center" wrapText="1"/>
    </xf>
    <xf numFmtId="0" fontId="4" fillId="0" borderId="0" applyAlignment="1" pivotButton="0" quotePrefix="0" xfId="0">
      <alignment vertical="center"/>
    </xf>
    <xf numFmtId="0" fontId="16" fillId="10" borderId="0" applyAlignment="1" pivotButton="0" quotePrefix="0" xfId="2">
      <alignment horizontal="center" vertical="center"/>
    </xf>
    <xf numFmtId="168" fontId="10" fillId="0" borderId="4" applyAlignment="1" pivotButton="0" quotePrefix="0" xfId="1">
      <alignment horizontal="center" vertical="center" wrapText="1"/>
    </xf>
    <xf numFmtId="165" fontId="10" fillId="0" borderId="4" applyAlignment="1" pivotButton="0" quotePrefix="0" xfId="1">
      <alignment horizontal="center" vertical="center" wrapText="1"/>
    </xf>
    <xf numFmtId="168" fontId="10" fillId="2" borderId="4" applyAlignment="1" pivotButton="0" quotePrefix="0" xfId="1">
      <alignment horizontal="center" vertical="center" wrapText="1"/>
    </xf>
    <xf numFmtId="165" fontId="10" fillId="2" borderId="4" applyAlignment="1" pivotButton="0" quotePrefix="0" xfId="1">
      <alignment horizontal="center" vertical="center" wrapText="1"/>
    </xf>
    <xf numFmtId="0" fontId="18" fillId="11" borderId="0" applyAlignment="1" pivotButton="0" quotePrefix="0" xfId="4">
      <alignment horizontal="center" vertical="center"/>
    </xf>
  </cellXfs>
  <cellStyles count="5">
    <cellStyle name="Обычный" xfId="0" builtinId="0"/>
    <cellStyle name="Денежный" xfId="1" builtinId="4"/>
    <cellStyle name="Гиперссылка" xfId="2" builtinId="8"/>
    <cellStyle name="Normal 2" xfId="3"/>
    <cellStyle name="Hyperlink" xfId="4" builtinId="8" hidden="0"/>
  </cellStyles>
  <dxfs count="12">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7" formatCode="&quot;$&quot;#,##0.00"/>
      <fill>
        <patternFill patternType="solid">
          <fgColor indexed="64"/>
          <bgColor theme="8"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6" formatCode="yy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8" formatCode="m/d/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5" formatCode="mmm"/>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8" formatCode="m/d/yy"/>
      <fill>
        <patternFill patternType="solid">
          <fgColor indexed="64"/>
          <bgColor theme="4" tint="0.799981688894314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30" formatCode="@"/>
      <fill>
        <patternFill patternType="solid">
          <fgColor indexed="64"/>
          <bgColor theme="8" tint="0.7999816888943144"/>
        </patternFill>
      </fill>
      <alignment horizontal="left" vertical="center" wrapText="1" relativeIndent="1"/>
      <border outline="0">
        <left style="thin">
          <color theme="0" tint="-0.249977111117893"/>
        </left>
        <right style="thin">
          <color theme="0" tint="-0.249977111117893"/>
        </right>
        <top style="thin">
          <color theme="0" tint="-0.249977111117893"/>
        </top>
        <bottom style="thin">
          <color theme="0" tint="-0.249977111117893"/>
        </bottom>
      </border>
    </dxf>
    <dxf>
      <font>
        <name val="Arial"/>
        <strike val="0"/>
        <outline val="0"/>
        <shadow val="0"/>
        <sz val="10"/>
        <vertAlign val="baseline"/>
      </font>
      <alignment vertical="center" wrapText="1"/>
    </dxf>
    <dxf>
      <border>
        <bottom style="thin">
          <color rgb="FFB4C6E7"/>
        </bottom>
      </border>
    </dxf>
    <dxf>
      <font>
        <name val="Century Gothic"/>
        <family val="1"/>
        <b val="1"/>
        <strike val="0"/>
        <outline val="0"/>
        <shadow val="0"/>
        <condense val="0"/>
        <color theme="0"/>
        <extend val="0"/>
        <sz val="10"/>
        <vertAlign val="baseline"/>
      </font>
      <fill>
        <patternFill patternType="solid">
          <fgColor indexed="64"/>
          <bgColor theme="8"/>
        </patternFill>
      </fill>
      <alignment horizontal="center" vertical="center" wrapText="1"/>
      <border outline="0">
        <left style="thin">
          <color theme="8" tint="0.5999938962981048"/>
        </left>
        <right style="thin">
          <color theme="8" tint="0.5999938962981048"/>
        </right>
        <top/>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SalesReport" displayName="SalesReport" ref="B3:J44" headerRowCount="1" totalsRowShown="0" headerRowDxfId="11" dataDxfId="9" headerRowBorderDxfId="10">
  <autoFilter ref="B3:J44"/>
  <tableColumns count="9">
    <tableColumn id="1" name="CLIENTE / EMPRESA" dataDxfId="8"/>
    <tableColumn id="5" name="DATA DE VENDA" dataDxfId="7"/>
    <tableColumn id="11" name="MÊS" dataDxfId="6">
      <calculatedColumnFormula>DATE(YEAR(C4),MONTH(C4),1)</calculatedColumnFormula>
    </tableColumn>
    <tableColumn id="3" name="QUARTO" dataDxfId="5"/>
    <tableColumn id="2" name="ANO" dataDxfId="4">
      <calculatedColumnFormula>DATE(YEAR(C4),1,1)</calculatedColumnFormula>
    </tableColumn>
    <tableColumn id="13" name="VENDA" dataDxfId="3"/>
    <tableColumn id="15" name="PROJETADA" dataDxfId="2"/>
    <tableColumn id="12" name="CUSTAR" dataDxfId="1"/>
    <tableColumn id="10" name="RECEITA" dataDxfId="0">
      <calculatedColumnFormula>SalesReport[[#This Row],[VENDA]]-SalesReport[[#This Row],[CUSTAR]]</calculatedColumnFormula>
    </tableColumn>
  </tableColumns>
  <tableStyleInfo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07&amp;utm_language=PT&amp;utm_source=integrated+content&amp;utm_campaign=/free-sales-plan-templates-excel-and-word&amp;utm_medium=ic+sales+report+57107+pt&amp;lpa=ic+sales+report+57107+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outlinePr summaryBelow="1" summaryRight="1"/>
    <pageSetUpPr fitToPage="1"/>
  </sheetPr>
  <dimension ref="A1:Q48"/>
  <sheetViews>
    <sheetView showGridLines="0" tabSelected="1" workbookViewId="0">
      <pane xSplit="2" ySplit="3" topLeftCell="C4" activePane="bottomRight" state="frozen"/>
      <selection pane="topRight" activeCell="B1" sqref="B1"/>
      <selection pane="bottomLeft" activeCell="A5" sqref="A5"/>
      <selection pane="bottomRight" activeCell="B48" sqref="B48:J48"/>
    </sheetView>
  </sheetViews>
  <sheetFormatPr baseColWidth="8" defaultColWidth="10.83203125" defaultRowHeight="15.5"/>
  <cols>
    <col width="3.33203125" customWidth="1" style="1" min="1" max="1"/>
    <col width="21.6640625" customWidth="1" style="3" min="2" max="2"/>
    <col width="10.83203125" customWidth="1" style="1" min="3" max="3"/>
    <col width="9.83203125" customWidth="1" style="1" min="4" max="4"/>
    <col width="8.83203125" customWidth="1" style="1" min="5" max="6"/>
    <col width="16.83203125" customWidth="1" style="1" min="7" max="9"/>
    <col width="16.83203125" customWidth="1" min="10" max="10"/>
    <col width="3.83203125" customWidth="1" style="5" min="11" max="11"/>
    <col width="15" customWidth="1" style="4" min="12" max="12"/>
    <col width="15" customWidth="1" style="36" min="13" max="13"/>
    <col width="10.83203125" customWidth="1" style="1" min="14" max="16384"/>
  </cols>
  <sheetData>
    <row r="1" ht="50" customHeight="1"/>
    <row r="2" ht="50" customFormat="1" customHeight="1" s="44">
      <c r="A2" s="44" t="n"/>
      <c r="B2" s="46" t="inlineStr">
        <is>
          <t>MODELO DE RELATÓRIO DE VENDAS</t>
        </is>
      </c>
      <c r="C2" s="46" t="n"/>
      <c r="D2" s="10" t="n"/>
      <c r="E2" s="10" t="n"/>
      <c r="F2" s="10" t="n"/>
      <c r="G2" s="11" t="n"/>
      <c r="H2" s="11" t="n"/>
      <c r="I2" s="11" t="n"/>
      <c r="J2" s="10" t="n"/>
    </row>
    <row r="3" ht="50" customFormat="1" customHeight="1" s="2">
      <c r="B3" s="45" t="inlineStr">
        <is>
          <t>CLIENTE / EMPRESA</t>
        </is>
      </c>
      <c r="C3" s="41" t="inlineStr">
        <is>
          <t>DATA DE VENDA</t>
        </is>
      </c>
      <c r="D3" s="26" t="inlineStr">
        <is>
          <t>MÊS</t>
        </is>
      </c>
      <c r="E3" s="26" t="inlineStr">
        <is>
          <t>QUARTO</t>
        </is>
      </c>
      <c r="F3" s="26" t="inlineStr">
        <is>
          <t>ANO</t>
        </is>
      </c>
      <c r="G3" s="32" t="inlineStr">
        <is>
          <t>VENDA</t>
        </is>
      </c>
      <c r="H3" s="32" t="inlineStr">
        <is>
          <t>PROJETADA</t>
        </is>
      </c>
      <c r="I3" s="32" t="inlineStr">
        <is>
          <t>CUSTAR</t>
        </is>
      </c>
      <c r="J3" s="33" t="inlineStr">
        <is>
          <t>RECEITA</t>
        </is>
      </c>
      <c r="L3" s="13" t="n"/>
      <c r="M3" s="13" t="n"/>
      <c r="N3" s="13" t="n"/>
      <c r="O3" s="13" t="n"/>
      <c r="P3" s="13" t="n"/>
    </row>
    <row r="4" ht="18" customHeight="1">
      <c r="B4" s="16" t="n"/>
      <c r="C4" s="17" t="n"/>
      <c r="D4" s="48">
        <f>DATE(YEAR(C4),MONTH(C4),1)</f>
        <v/>
      </c>
      <c r="E4" s="49" t="n"/>
      <c r="F4" s="48">
        <f>DATE(YEAR(C4),1,1)</f>
        <v/>
      </c>
      <c r="G4" s="21" t="n"/>
      <c r="H4" s="21" t="n"/>
      <c r="I4" s="21" t="n"/>
      <c r="J4" s="21">
        <f>SalesReport[[#This Row],[VENDA]]-SalesReport[[#This Row],[CUSTAR]]</f>
        <v/>
      </c>
      <c r="K4" s="1" t="n"/>
      <c r="L4" s="1" t="n"/>
      <c r="M4" s="1" t="n"/>
    </row>
    <row r="5" ht="18" customHeight="1">
      <c r="B5" s="42" t="n"/>
      <c r="C5" s="43" t="n"/>
      <c r="D5" s="50">
        <f>DATE(YEAR(C5),MONTH(C5),1)</f>
        <v/>
      </c>
      <c r="E5" s="51" t="n"/>
      <c r="F5" s="50">
        <f>DATE(YEAR(C5),1,1)</f>
        <v/>
      </c>
      <c r="G5" s="31" t="n"/>
      <c r="H5" s="31" t="n"/>
      <c r="I5" s="31" t="n"/>
      <c r="J5" s="30">
        <f>SalesReport[[#This Row],[VENDA]]-SalesReport[[#This Row],[CUSTAR]]</f>
        <v/>
      </c>
      <c r="K5" s="1" t="n"/>
      <c r="L5" s="1" t="n"/>
      <c r="M5" s="1" t="n"/>
    </row>
    <row r="6" ht="18" customHeight="1">
      <c r="B6" s="16" t="n"/>
      <c r="C6" s="17" t="n"/>
      <c r="D6" s="48">
        <f>DATE(YEAR(C6),MONTH(C6),1)</f>
        <v/>
      </c>
      <c r="E6" s="49" t="n"/>
      <c r="F6" s="48">
        <f>DATE(YEAR(C6),1,1)</f>
        <v/>
      </c>
      <c r="G6" s="21" t="n"/>
      <c r="H6" s="21" t="n"/>
      <c r="I6" s="21" t="n"/>
      <c r="J6" s="21">
        <f>SalesReport[[#This Row],[VENDA]]-SalesReport[[#This Row],[CUSTAR]]</f>
        <v/>
      </c>
      <c r="K6" s="1" t="n"/>
      <c r="L6" s="1" t="n"/>
      <c r="M6" s="1" t="n"/>
    </row>
    <row r="7" ht="18" customHeight="1">
      <c r="B7" s="42" t="n"/>
      <c r="C7" s="43" t="n"/>
      <c r="D7" s="50">
        <f>DATE(YEAR(C7),MONTH(C7),1)</f>
        <v/>
      </c>
      <c r="E7" s="51" t="n"/>
      <c r="F7" s="50">
        <f>DATE(YEAR(C7),1,1)</f>
        <v/>
      </c>
      <c r="G7" s="31" t="n"/>
      <c r="H7" s="31" t="n"/>
      <c r="I7" s="31" t="n"/>
      <c r="J7" s="30">
        <f>SalesReport[[#This Row],[VENDA]]-SalesReport[[#This Row],[CUSTAR]]</f>
        <v/>
      </c>
      <c r="K7" s="1" t="n"/>
      <c r="L7" s="1" t="n"/>
      <c r="M7" s="1" t="n"/>
    </row>
    <row r="8" ht="18" customHeight="1">
      <c r="B8" s="16" t="n"/>
      <c r="C8" s="17" t="n"/>
      <c r="D8" s="48">
        <f>DATE(YEAR(C8),MONTH(C8),1)</f>
        <v/>
      </c>
      <c r="E8" s="49" t="n"/>
      <c r="F8" s="48">
        <f>DATE(YEAR(C8),1,1)</f>
        <v/>
      </c>
      <c r="G8" s="21" t="n"/>
      <c r="H8" s="21" t="n"/>
      <c r="I8" s="21" t="n"/>
      <c r="J8" s="21">
        <f>SalesReport[[#This Row],[VENDA]]-SalesReport[[#This Row],[CUSTAR]]</f>
        <v/>
      </c>
      <c r="K8" s="1" t="n"/>
      <c r="L8" s="1" t="n"/>
      <c r="M8" s="1" t="n"/>
    </row>
    <row r="9" ht="18" customHeight="1">
      <c r="B9" s="42" t="n"/>
      <c r="C9" s="43" t="n"/>
      <c r="D9" s="50">
        <f>DATE(YEAR(C9),MONTH(C9),1)</f>
        <v/>
      </c>
      <c r="E9" s="51" t="n"/>
      <c r="F9" s="50">
        <f>DATE(YEAR(C9),1,1)</f>
        <v/>
      </c>
      <c r="G9" s="31" t="n"/>
      <c r="H9" s="31" t="n"/>
      <c r="I9" s="31" t="n"/>
      <c r="J9" s="30">
        <f>SalesReport[[#This Row],[VENDA]]-SalesReport[[#This Row],[CUSTAR]]</f>
        <v/>
      </c>
      <c r="K9" s="1" t="n"/>
      <c r="L9" s="1" t="n"/>
      <c r="M9" s="1" t="n"/>
    </row>
    <row r="10" ht="18" customHeight="1">
      <c r="B10" s="16" t="n"/>
      <c r="C10" s="17" t="n"/>
      <c r="D10" s="48">
        <f>DATE(YEAR(C10),MONTH(C10),1)</f>
        <v/>
      </c>
      <c r="E10" s="49" t="n"/>
      <c r="F10" s="48">
        <f>DATE(YEAR(C10),1,1)</f>
        <v/>
      </c>
      <c r="G10" s="21" t="n"/>
      <c r="H10" s="21" t="n"/>
      <c r="I10" s="21" t="n"/>
      <c r="J10" s="21">
        <f>SalesReport[[#This Row],[VENDA]]-SalesReport[[#This Row],[CUSTAR]]</f>
        <v/>
      </c>
      <c r="K10" s="1" t="n"/>
      <c r="L10" s="1" t="n"/>
      <c r="M10" s="1" t="n"/>
    </row>
    <row r="11" ht="18" customHeight="1">
      <c r="B11" s="42" t="n"/>
      <c r="C11" s="43" t="n"/>
      <c r="D11" s="50">
        <f>DATE(YEAR(C11),MONTH(C11),1)</f>
        <v/>
      </c>
      <c r="E11" s="51" t="n"/>
      <c r="F11" s="50">
        <f>DATE(YEAR(C11),1,1)</f>
        <v/>
      </c>
      <c r="G11" s="31" t="n"/>
      <c r="H11" s="31" t="n"/>
      <c r="I11" s="31" t="n"/>
      <c r="J11" s="30">
        <f>SalesReport[[#This Row],[VENDA]]-SalesReport[[#This Row],[CUSTAR]]</f>
        <v/>
      </c>
      <c r="K11" s="1" t="n"/>
      <c r="L11" s="1" t="n"/>
      <c r="M11" s="1" t="n"/>
    </row>
    <row r="12" ht="18" customHeight="1">
      <c r="B12" s="16" t="n"/>
      <c r="C12" s="17" t="n"/>
      <c r="D12" s="48">
        <f>DATE(YEAR(C12),MONTH(C12),1)</f>
        <v/>
      </c>
      <c r="E12" s="49" t="n"/>
      <c r="F12" s="48">
        <f>DATE(YEAR(C12),1,1)</f>
        <v/>
      </c>
      <c r="G12" s="21" t="n"/>
      <c r="H12" s="21" t="n"/>
      <c r="I12" s="21" t="n"/>
      <c r="J12" s="21">
        <f>SalesReport[[#This Row],[VENDA]]-SalesReport[[#This Row],[CUSTAR]]</f>
        <v/>
      </c>
      <c r="K12" s="1" t="n"/>
      <c r="L12" s="1" t="n"/>
      <c r="M12" s="1" t="n"/>
    </row>
    <row r="13" ht="18" customHeight="1">
      <c r="B13" s="42" t="n"/>
      <c r="C13" s="43" t="n"/>
      <c r="D13" s="50">
        <f>DATE(YEAR(C13),MONTH(C13),1)</f>
        <v/>
      </c>
      <c r="E13" s="51" t="n"/>
      <c r="F13" s="50">
        <f>DATE(YEAR(C13),1,1)</f>
        <v/>
      </c>
      <c r="G13" s="22" t="n"/>
      <c r="H13" s="22" t="n"/>
      <c r="I13" s="22" t="n"/>
      <c r="J13" s="30">
        <f>SalesReport[[#This Row],[VENDA]]-SalesReport[[#This Row],[CUSTAR]]</f>
        <v/>
      </c>
      <c r="K13" s="1" t="n"/>
      <c r="L13" s="1" t="n"/>
      <c r="M13" s="1" t="n"/>
    </row>
    <row r="14" ht="18" customHeight="1">
      <c r="B14" s="16" t="n"/>
      <c r="C14" s="17" t="n"/>
      <c r="D14" s="48">
        <f>DATE(YEAR(C14),MONTH(C14),1)</f>
        <v/>
      </c>
      <c r="E14" s="49" t="n"/>
      <c r="F14" s="48">
        <f>DATE(YEAR(C14),1,1)</f>
        <v/>
      </c>
      <c r="G14" s="21" t="n"/>
      <c r="H14" s="21" t="n"/>
      <c r="I14" s="21" t="n"/>
      <c r="J14" s="21">
        <f>SalesReport[[#This Row],[VENDA]]-SalesReport[[#This Row],[CUSTAR]]</f>
        <v/>
      </c>
      <c r="K14" s="1" t="n"/>
      <c r="L14" s="1" t="n"/>
      <c r="M14" s="1" t="n"/>
    </row>
    <row r="15" ht="18" customHeight="1">
      <c r="B15" s="42" t="n"/>
      <c r="C15" s="43" t="n"/>
      <c r="D15" s="50">
        <f>DATE(YEAR(C15),MONTH(C15),1)</f>
        <v/>
      </c>
      <c r="E15" s="51" t="n"/>
      <c r="F15" s="50">
        <f>DATE(YEAR(C15),1,1)</f>
        <v/>
      </c>
      <c r="G15" s="22" t="n"/>
      <c r="H15" s="22" t="n"/>
      <c r="I15" s="22" t="n"/>
      <c r="J15" s="30">
        <f>SalesReport[[#This Row],[VENDA]]-SalesReport[[#This Row],[CUSTAR]]</f>
        <v/>
      </c>
      <c r="K15" s="1" t="n"/>
      <c r="L15" s="1" t="n"/>
      <c r="M15" s="1" t="n"/>
    </row>
    <row r="16" ht="18" customHeight="1">
      <c r="B16" s="16" t="n"/>
      <c r="C16" s="17" t="n"/>
      <c r="D16" s="48">
        <f>DATE(YEAR(C16),MONTH(C16),1)</f>
        <v/>
      </c>
      <c r="E16" s="49" t="n"/>
      <c r="F16" s="48">
        <f>DATE(YEAR(C16),1,1)</f>
        <v/>
      </c>
      <c r="G16" s="21" t="n"/>
      <c r="H16" s="21" t="n"/>
      <c r="I16" s="21" t="n"/>
      <c r="J16" s="21">
        <f>SalesReport[[#This Row],[VENDA]]-SalesReport[[#This Row],[CUSTAR]]</f>
        <v/>
      </c>
      <c r="K16" s="1" t="n"/>
      <c r="L16" s="1" t="n"/>
      <c r="M16" s="1" t="n"/>
    </row>
    <row r="17" ht="18" customHeight="1">
      <c r="B17" s="42" t="n"/>
      <c r="C17" s="43" t="n"/>
      <c r="D17" s="50">
        <f>DATE(YEAR(C17),MONTH(C17),1)</f>
        <v/>
      </c>
      <c r="E17" s="51" t="n"/>
      <c r="F17" s="50">
        <f>DATE(YEAR(C17),1,1)</f>
        <v/>
      </c>
      <c r="G17" s="22" t="n"/>
      <c r="H17" s="22" t="n"/>
      <c r="I17" s="22" t="n"/>
      <c r="J17" s="30">
        <f>SalesReport[[#This Row],[VENDA]]-SalesReport[[#This Row],[CUSTAR]]</f>
        <v/>
      </c>
      <c r="K17" s="1" t="n"/>
      <c r="L17" s="1" t="n"/>
      <c r="M17" s="1" t="n"/>
    </row>
    <row r="18" ht="18" customHeight="1">
      <c r="B18" s="16" t="n"/>
      <c r="C18" s="17" t="n"/>
      <c r="D18" s="48">
        <f>DATE(YEAR(C18),MONTH(C18),1)</f>
        <v/>
      </c>
      <c r="E18" s="49" t="n"/>
      <c r="F18" s="48">
        <f>DATE(YEAR(C18),1,1)</f>
        <v/>
      </c>
      <c r="G18" s="21" t="n"/>
      <c r="H18" s="21" t="n"/>
      <c r="I18" s="21" t="n"/>
      <c r="J18" s="21">
        <f>SalesReport[[#This Row],[VENDA]]-SalesReport[[#This Row],[CUSTAR]]</f>
        <v/>
      </c>
      <c r="K18" s="1" t="n"/>
      <c r="L18" s="1" t="n"/>
      <c r="M18" s="1" t="n"/>
    </row>
    <row r="19" ht="18" customHeight="1">
      <c r="B19" s="42" t="n"/>
      <c r="C19" s="43" t="n"/>
      <c r="D19" s="50">
        <f>DATE(YEAR(C19),MONTH(C19),1)</f>
        <v/>
      </c>
      <c r="E19" s="51" t="n"/>
      <c r="F19" s="50">
        <f>DATE(YEAR(C19),1,1)</f>
        <v/>
      </c>
      <c r="G19" s="22" t="n"/>
      <c r="H19" s="22" t="n"/>
      <c r="I19" s="22" t="n"/>
      <c r="J19" s="30">
        <f>SalesReport[[#This Row],[VENDA]]-SalesReport[[#This Row],[CUSTAR]]</f>
        <v/>
      </c>
      <c r="K19" s="1" t="n"/>
      <c r="L19" s="1" t="n"/>
      <c r="M19" s="1" t="n"/>
    </row>
    <row r="20" ht="18" customHeight="1">
      <c r="B20" s="16" t="n"/>
      <c r="C20" s="17" t="n"/>
      <c r="D20" s="48">
        <f>DATE(YEAR(C20),MONTH(C20),1)</f>
        <v/>
      </c>
      <c r="E20" s="49" t="n"/>
      <c r="F20" s="48">
        <f>DATE(YEAR(C20),1,1)</f>
        <v/>
      </c>
      <c r="G20" s="21" t="n"/>
      <c r="H20" s="21" t="n"/>
      <c r="I20" s="21" t="n"/>
      <c r="J20" s="21">
        <f>SalesReport[[#This Row],[VENDA]]-SalesReport[[#This Row],[CUSTAR]]</f>
        <v/>
      </c>
      <c r="K20" s="1" t="n"/>
      <c r="L20" s="1" t="n"/>
      <c r="M20" s="1" t="n"/>
    </row>
    <row r="21" ht="18" customHeight="1">
      <c r="B21" s="42" t="n"/>
      <c r="C21" s="43" t="n"/>
      <c r="D21" s="50">
        <f>DATE(YEAR(C21),MONTH(C21),1)</f>
        <v/>
      </c>
      <c r="E21" s="51" t="n"/>
      <c r="F21" s="50">
        <f>DATE(YEAR(C21),1,1)</f>
        <v/>
      </c>
      <c r="G21" s="22" t="n"/>
      <c r="H21" s="22" t="n"/>
      <c r="I21" s="22" t="n"/>
      <c r="J21" s="30">
        <f>SalesReport[[#This Row],[VENDA]]-SalesReport[[#This Row],[CUSTAR]]</f>
        <v/>
      </c>
      <c r="K21" s="1" t="n"/>
      <c r="L21" s="1" t="n"/>
      <c r="M21" s="1" t="n"/>
    </row>
    <row r="22" ht="18" customHeight="1">
      <c r="B22" s="16" t="n"/>
      <c r="C22" s="17" t="n"/>
      <c r="D22" s="48">
        <f>DATE(YEAR(C22),MONTH(C22),1)</f>
        <v/>
      </c>
      <c r="E22" s="49" t="n"/>
      <c r="F22" s="48">
        <f>DATE(YEAR(C22),1,1)</f>
        <v/>
      </c>
      <c r="G22" s="21" t="n"/>
      <c r="H22" s="21" t="n"/>
      <c r="I22" s="21" t="n"/>
      <c r="J22" s="21">
        <f>SalesReport[[#This Row],[VENDA]]-SalesReport[[#This Row],[CUSTAR]]</f>
        <v/>
      </c>
      <c r="K22" s="1" t="n"/>
      <c r="L22" s="1" t="n"/>
      <c r="M22" s="1" t="n"/>
    </row>
    <row r="23" ht="18" customHeight="1">
      <c r="B23" s="42" t="n"/>
      <c r="C23" s="43" t="n"/>
      <c r="D23" s="50">
        <f>DATE(YEAR(C23),MONTH(C23),1)</f>
        <v/>
      </c>
      <c r="E23" s="51" t="n"/>
      <c r="F23" s="50">
        <f>DATE(YEAR(C23),1,1)</f>
        <v/>
      </c>
      <c r="G23" s="22" t="n"/>
      <c r="H23" s="22" t="n"/>
      <c r="I23" s="22" t="n"/>
      <c r="J23" s="30">
        <f>SalesReport[[#This Row],[VENDA]]-SalesReport[[#This Row],[CUSTAR]]</f>
        <v/>
      </c>
      <c r="K23" s="1" t="n"/>
      <c r="L23" s="1" t="n"/>
      <c r="M23" s="1" t="n"/>
    </row>
    <row r="24" ht="18" customHeight="1">
      <c r="B24" s="16" t="n"/>
      <c r="C24" s="17" t="n"/>
      <c r="D24" s="48">
        <f>DATE(YEAR(C24),MONTH(C24),1)</f>
        <v/>
      </c>
      <c r="E24" s="49" t="n"/>
      <c r="F24" s="48">
        <f>DATE(YEAR(C24),1,1)</f>
        <v/>
      </c>
      <c r="G24" s="21" t="n"/>
      <c r="H24" s="21" t="n"/>
      <c r="I24" s="21" t="n"/>
      <c r="J24" s="21">
        <f>SalesReport[[#This Row],[VENDA]]-SalesReport[[#This Row],[CUSTAR]]</f>
        <v/>
      </c>
      <c r="K24" s="1" t="n"/>
      <c r="L24" s="1" t="n"/>
      <c r="M24" s="1" t="n"/>
    </row>
    <row r="25" ht="18" customHeight="1">
      <c r="B25" s="42" t="n"/>
      <c r="C25" s="43" t="n"/>
      <c r="D25" s="50">
        <f>DATE(YEAR(C25),MONTH(C25),1)</f>
        <v/>
      </c>
      <c r="E25" s="51" t="n"/>
      <c r="F25" s="50">
        <f>DATE(YEAR(C25),1,1)</f>
        <v/>
      </c>
      <c r="G25" s="22" t="n"/>
      <c r="H25" s="22" t="n"/>
      <c r="I25" s="22" t="n"/>
      <c r="J25" s="30">
        <f>SalesReport[[#This Row],[VENDA]]-SalesReport[[#This Row],[CUSTAR]]</f>
        <v/>
      </c>
      <c r="K25" s="1" t="n"/>
      <c r="L25" s="1" t="n"/>
      <c r="M25" s="1" t="n"/>
    </row>
    <row r="26" ht="18" customHeight="1">
      <c r="B26" s="16" t="n"/>
      <c r="C26" s="17" t="n"/>
      <c r="D26" s="48">
        <f>DATE(YEAR(C26),MONTH(C26),1)</f>
        <v/>
      </c>
      <c r="E26" s="49" t="n"/>
      <c r="F26" s="48">
        <f>DATE(YEAR(C26),1,1)</f>
        <v/>
      </c>
      <c r="G26" s="21" t="n"/>
      <c r="H26" s="21" t="n"/>
      <c r="I26" s="21" t="n"/>
      <c r="J26" s="21">
        <f>SalesReport[[#This Row],[VENDA]]-SalesReport[[#This Row],[CUSTAR]]</f>
        <v/>
      </c>
      <c r="K26" s="1" t="n"/>
      <c r="L26" s="1" t="n"/>
      <c r="M26" s="1" t="n"/>
    </row>
    <row r="27" ht="18" customHeight="1">
      <c r="B27" s="42" t="n"/>
      <c r="C27" s="43" t="n"/>
      <c r="D27" s="50">
        <f>DATE(YEAR(C27),MONTH(C27),1)</f>
        <v/>
      </c>
      <c r="E27" s="51" t="n"/>
      <c r="F27" s="50">
        <f>DATE(YEAR(C27),1,1)</f>
        <v/>
      </c>
      <c r="G27" s="22" t="n"/>
      <c r="H27" s="22" t="n"/>
      <c r="I27" s="22" t="n"/>
      <c r="J27" s="30">
        <f>SalesReport[[#This Row],[VENDA]]-SalesReport[[#This Row],[CUSTAR]]</f>
        <v/>
      </c>
      <c r="K27" s="1" t="n"/>
      <c r="L27" s="1" t="n"/>
      <c r="M27" s="1" t="n"/>
    </row>
    <row r="28" ht="18" customHeight="1">
      <c r="B28" s="16" t="n"/>
      <c r="C28" s="17" t="n"/>
      <c r="D28" s="48">
        <f>DATE(YEAR(C28),MONTH(C28),1)</f>
        <v/>
      </c>
      <c r="E28" s="49" t="n"/>
      <c r="F28" s="48">
        <f>DATE(YEAR(C28),1,1)</f>
        <v/>
      </c>
      <c r="G28" s="21" t="n"/>
      <c r="H28" s="21" t="n"/>
      <c r="I28" s="21" t="n"/>
      <c r="J28" s="21">
        <f>SalesReport[[#This Row],[VENDA]]-SalesReport[[#This Row],[CUSTAR]]</f>
        <v/>
      </c>
      <c r="K28" s="1" t="n"/>
      <c r="L28" s="1" t="n"/>
      <c r="M28" s="1" t="n"/>
    </row>
    <row r="29" ht="18" customHeight="1">
      <c r="B29" s="42" t="n"/>
      <c r="C29" s="43" t="n"/>
      <c r="D29" s="50">
        <f>DATE(YEAR(C29),MONTH(C29),1)</f>
        <v/>
      </c>
      <c r="E29" s="51" t="n"/>
      <c r="F29" s="50">
        <f>DATE(YEAR(C29),1,1)</f>
        <v/>
      </c>
      <c r="G29" s="22" t="n"/>
      <c r="H29" s="22" t="n"/>
      <c r="I29" s="22" t="n"/>
      <c r="J29" s="30">
        <f>SalesReport[[#This Row],[VENDA]]-SalesReport[[#This Row],[CUSTAR]]</f>
        <v/>
      </c>
      <c r="K29" s="1" t="n"/>
      <c r="L29" s="1" t="n"/>
      <c r="M29" s="1" t="n"/>
    </row>
    <row r="30" ht="18" customHeight="1">
      <c r="B30" s="16" t="n"/>
      <c r="C30" s="17" t="n"/>
      <c r="D30" s="48">
        <f>DATE(YEAR(C30),MONTH(C30),1)</f>
        <v/>
      </c>
      <c r="E30" s="49" t="n"/>
      <c r="F30" s="48">
        <f>DATE(YEAR(C30),1,1)</f>
        <v/>
      </c>
      <c r="G30" s="21" t="n"/>
      <c r="H30" s="21" t="n"/>
      <c r="I30" s="21" t="n"/>
      <c r="J30" s="21">
        <f>SalesReport[[#This Row],[VENDA]]-SalesReport[[#This Row],[CUSTAR]]</f>
        <v/>
      </c>
      <c r="K30" s="1" t="n"/>
      <c r="L30" s="1" t="n"/>
      <c r="M30" s="1" t="n"/>
    </row>
    <row r="31" ht="18" customHeight="1">
      <c r="B31" s="42" t="n"/>
      <c r="C31" s="43" t="n"/>
      <c r="D31" s="50">
        <f>DATE(YEAR(C31),MONTH(C31),1)</f>
        <v/>
      </c>
      <c r="E31" s="51" t="n"/>
      <c r="F31" s="50">
        <f>DATE(YEAR(C31),1,1)</f>
        <v/>
      </c>
      <c r="G31" s="22" t="n"/>
      <c r="H31" s="22" t="n"/>
      <c r="I31" s="22" t="n"/>
      <c r="J31" s="30">
        <f>SalesReport[[#This Row],[VENDA]]-SalesReport[[#This Row],[CUSTAR]]</f>
        <v/>
      </c>
      <c r="K31" s="1" t="n"/>
      <c r="L31" s="1" t="n"/>
      <c r="M31" s="1" t="n"/>
    </row>
    <row r="32" ht="18" customHeight="1">
      <c r="B32" s="16" t="n"/>
      <c r="C32" s="17" t="n"/>
      <c r="D32" s="48">
        <f>DATE(YEAR(C32),MONTH(C32),1)</f>
        <v/>
      </c>
      <c r="E32" s="49" t="n"/>
      <c r="F32" s="48">
        <f>DATE(YEAR(C32),1,1)</f>
        <v/>
      </c>
      <c r="G32" s="21" t="n"/>
      <c r="H32" s="21" t="n"/>
      <c r="I32" s="21" t="n"/>
      <c r="J32" s="21">
        <f>SalesReport[[#This Row],[VENDA]]-SalesReport[[#This Row],[CUSTAR]]</f>
        <v/>
      </c>
      <c r="K32" s="1" t="n"/>
      <c r="L32" s="1" t="n"/>
      <c r="M32" s="1" t="n"/>
    </row>
    <row r="33" ht="18" customHeight="1">
      <c r="B33" s="42" t="n"/>
      <c r="C33" s="43" t="n"/>
      <c r="D33" s="50">
        <f>DATE(YEAR(C33),MONTH(C33),1)</f>
        <v/>
      </c>
      <c r="E33" s="51" t="n"/>
      <c r="F33" s="50">
        <f>DATE(YEAR(C33),1,1)</f>
        <v/>
      </c>
      <c r="G33" s="22" t="n"/>
      <c r="H33" s="22" t="n"/>
      <c r="I33" s="22" t="n"/>
      <c r="J33" s="30">
        <f>SalesReport[[#This Row],[VENDA]]-SalesReport[[#This Row],[CUSTAR]]</f>
        <v/>
      </c>
      <c r="K33" s="1" t="n"/>
      <c r="L33" s="1" t="n"/>
      <c r="M33" s="1" t="n"/>
    </row>
    <row r="34" ht="18" customHeight="1">
      <c r="B34" s="16" t="n"/>
      <c r="C34" s="17" t="n"/>
      <c r="D34" s="48">
        <f>DATE(YEAR(C34),MONTH(C34),1)</f>
        <v/>
      </c>
      <c r="E34" s="49" t="n"/>
      <c r="F34" s="48">
        <f>DATE(YEAR(C34),1,1)</f>
        <v/>
      </c>
      <c r="G34" s="21" t="n"/>
      <c r="H34" s="21" t="n"/>
      <c r="I34" s="21" t="n"/>
      <c r="J34" s="21">
        <f>SalesReport[[#This Row],[VENDA]]-SalesReport[[#This Row],[CUSTAR]]</f>
        <v/>
      </c>
      <c r="K34" s="1" t="n"/>
      <c r="L34" s="1" t="n"/>
      <c r="M34" s="1" t="n"/>
    </row>
    <row r="35" ht="18" customHeight="1">
      <c r="B35" s="42" t="n"/>
      <c r="C35" s="43" t="n"/>
      <c r="D35" s="50">
        <f>DATE(YEAR(C35),MONTH(C35),1)</f>
        <v/>
      </c>
      <c r="E35" s="51" t="n"/>
      <c r="F35" s="50">
        <f>DATE(YEAR(C35),1,1)</f>
        <v/>
      </c>
      <c r="G35" s="22" t="n"/>
      <c r="H35" s="22" t="n"/>
      <c r="I35" s="22" t="n"/>
      <c r="J35" s="30">
        <f>SalesReport[[#This Row],[VENDA]]-SalesReport[[#This Row],[CUSTAR]]</f>
        <v/>
      </c>
      <c r="K35" s="1" t="n"/>
      <c r="L35" s="1" t="n"/>
      <c r="M35" s="1" t="n"/>
    </row>
    <row r="36" ht="18" customHeight="1">
      <c r="B36" s="16" t="n"/>
      <c r="C36" s="17" t="n"/>
      <c r="D36" s="48">
        <f>DATE(YEAR(C36),MONTH(C36),1)</f>
        <v/>
      </c>
      <c r="E36" s="49" t="n"/>
      <c r="F36" s="48">
        <f>DATE(YEAR(C36),1,1)</f>
        <v/>
      </c>
      <c r="G36" s="21" t="n"/>
      <c r="H36" s="21" t="n"/>
      <c r="I36" s="21" t="n"/>
      <c r="J36" s="21">
        <f>SalesReport[[#This Row],[VENDA]]-SalesReport[[#This Row],[CUSTAR]]</f>
        <v/>
      </c>
      <c r="K36" s="1" t="n"/>
      <c r="L36" s="1" t="n"/>
      <c r="M36" s="1" t="n"/>
    </row>
    <row r="37" ht="18" customHeight="1">
      <c r="B37" s="42" t="n"/>
      <c r="C37" s="43" t="n"/>
      <c r="D37" s="50">
        <f>DATE(YEAR(C37),MONTH(C37),1)</f>
        <v/>
      </c>
      <c r="E37" s="51" t="n"/>
      <c r="F37" s="50">
        <f>DATE(YEAR(C37),1,1)</f>
        <v/>
      </c>
      <c r="G37" s="22" t="n"/>
      <c r="H37" s="22" t="n"/>
      <c r="I37" s="22" t="n"/>
      <c r="J37" s="30">
        <f>SalesReport[[#This Row],[VENDA]]-SalesReport[[#This Row],[CUSTAR]]</f>
        <v/>
      </c>
      <c r="K37" s="1" t="n"/>
      <c r="L37" s="1" t="n"/>
      <c r="M37" s="1" t="n"/>
    </row>
    <row r="38" ht="18" customHeight="1">
      <c r="B38" s="16" t="n"/>
      <c r="C38" s="17" t="n"/>
      <c r="D38" s="48">
        <f>DATE(YEAR(C38),MONTH(C38),1)</f>
        <v/>
      </c>
      <c r="E38" s="49" t="n"/>
      <c r="F38" s="48">
        <f>DATE(YEAR(C38),1,1)</f>
        <v/>
      </c>
      <c r="G38" s="21" t="n"/>
      <c r="H38" s="21" t="n"/>
      <c r="I38" s="21" t="n"/>
      <c r="J38" s="21">
        <f>SalesReport[[#This Row],[VENDA]]-SalesReport[[#This Row],[CUSTAR]]</f>
        <v/>
      </c>
      <c r="K38" s="1" t="n"/>
      <c r="L38" s="1" t="n"/>
      <c r="M38" s="1" t="n"/>
    </row>
    <row r="39" ht="18" customHeight="1">
      <c r="B39" s="42" t="n"/>
      <c r="C39" s="43" t="n"/>
      <c r="D39" s="50">
        <f>DATE(YEAR(C39),MONTH(C39),1)</f>
        <v/>
      </c>
      <c r="E39" s="51" t="n"/>
      <c r="F39" s="50">
        <f>DATE(YEAR(C39),1,1)</f>
        <v/>
      </c>
      <c r="G39" s="22" t="n"/>
      <c r="H39" s="22" t="n"/>
      <c r="I39" s="22" t="n"/>
      <c r="J39" s="30">
        <f>SalesReport[[#This Row],[VENDA]]-SalesReport[[#This Row],[CUSTAR]]</f>
        <v/>
      </c>
      <c r="K39" s="1" t="n"/>
      <c r="L39" s="1" t="n"/>
      <c r="M39" s="1" t="n"/>
    </row>
    <row r="40" ht="18" customHeight="1">
      <c r="B40" s="16" t="n"/>
      <c r="C40" s="17" t="n"/>
      <c r="D40" s="48">
        <f>DATE(YEAR(C40),MONTH(C40),1)</f>
        <v/>
      </c>
      <c r="E40" s="49" t="n"/>
      <c r="F40" s="48">
        <f>DATE(YEAR(C40),1,1)</f>
        <v/>
      </c>
      <c r="G40" s="21" t="n"/>
      <c r="H40" s="21" t="n"/>
      <c r="I40" s="21" t="n"/>
      <c r="J40" s="21">
        <f>SalesReport[[#This Row],[VENDA]]-SalesReport[[#This Row],[CUSTAR]]</f>
        <v/>
      </c>
      <c r="K40" s="1" t="n"/>
      <c r="L40" s="1" t="n"/>
      <c r="M40" s="1" t="n"/>
    </row>
    <row r="41" ht="18" customHeight="1">
      <c r="B41" s="42" t="n"/>
      <c r="C41" s="43" t="n"/>
      <c r="D41" s="50">
        <f>DATE(YEAR(C41),MONTH(C41),1)</f>
        <v/>
      </c>
      <c r="E41" s="51" t="n"/>
      <c r="F41" s="50">
        <f>DATE(YEAR(C41),1,1)</f>
        <v/>
      </c>
      <c r="G41" s="22" t="n"/>
      <c r="H41" s="22" t="n"/>
      <c r="I41" s="22" t="n"/>
      <c r="J41" s="30">
        <f>SalesReport[[#This Row],[VENDA]]-SalesReport[[#This Row],[CUSTAR]]</f>
        <v/>
      </c>
      <c r="K41" s="1" t="n"/>
      <c r="L41" s="1" t="n"/>
      <c r="M41" s="1" t="n"/>
    </row>
    <row r="42" ht="18" customHeight="1">
      <c r="B42" s="16" t="n"/>
      <c r="C42" s="17" t="n"/>
      <c r="D42" s="48">
        <f>DATE(YEAR(C42),MONTH(C42),1)</f>
        <v/>
      </c>
      <c r="E42" s="49" t="n"/>
      <c r="F42" s="48">
        <f>DATE(YEAR(C42),1,1)</f>
        <v/>
      </c>
      <c r="G42" s="21" t="n"/>
      <c r="H42" s="21" t="n"/>
      <c r="I42" s="21" t="n"/>
      <c r="J42" s="21">
        <f>SalesReport[[#This Row],[VENDA]]-SalesReport[[#This Row],[CUSTAR]]</f>
        <v/>
      </c>
      <c r="K42" s="1" t="n"/>
      <c r="L42" s="1" t="n"/>
      <c r="M42" s="1" t="n"/>
    </row>
    <row r="43" ht="18" customHeight="1">
      <c r="B43" s="42" t="n"/>
      <c r="C43" s="43" t="n"/>
      <c r="D43" s="50">
        <f>DATE(YEAR(C43),MONTH(C43),1)</f>
        <v/>
      </c>
      <c r="E43" s="51" t="n"/>
      <c r="F43" s="50">
        <f>DATE(YEAR(C43),1,1)</f>
        <v/>
      </c>
      <c r="G43" s="22" t="n"/>
      <c r="H43" s="22" t="n"/>
      <c r="I43" s="22" t="n"/>
      <c r="J43" s="30">
        <f>SalesReport[[#This Row],[VENDA]]-SalesReport[[#This Row],[CUSTAR]]</f>
        <v/>
      </c>
      <c r="K43" s="1" t="n"/>
      <c r="L43" s="1" t="n"/>
      <c r="M43" s="1" t="n"/>
    </row>
    <row r="44" ht="18" customHeight="1">
      <c r="B44" s="16" t="n"/>
      <c r="C44" s="17" t="n"/>
      <c r="D44" s="48">
        <f>DATE(YEAR(C44),MONTH(C44),1)</f>
        <v/>
      </c>
      <c r="E44" s="49" t="n"/>
      <c r="F44" s="48">
        <f>DATE(YEAR(C44),1,1)</f>
        <v/>
      </c>
      <c r="G44" s="21" t="n"/>
      <c r="H44" s="21" t="n"/>
      <c r="I44" s="21" t="n"/>
      <c r="J44" s="21">
        <f>SalesReport[[#This Row],[VENDA]]-SalesReport[[#This Row],[CUSTAR]]</f>
        <v/>
      </c>
      <c r="K44" s="1" t="n"/>
      <c r="L44" s="1" t="n"/>
      <c r="M44" s="1" t="n"/>
    </row>
    <row r="45" ht="39" customHeight="1">
      <c r="B45" s="23" t="n"/>
      <c r="C45" s="24" t="n"/>
      <c r="D45" s="24" t="n"/>
      <c r="E45" s="24" t="n"/>
      <c r="F45" s="25" t="n"/>
      <c r="G45" s="32" t="inlineStr">
        <is>
          <t>TOTAL DE VENDAS</t>
        </is>
      </c>
      <c r="H45" s="32" t="inlineStr">
        <is>
          <t>TOTAL PROJETADO</t>
        </is>
      </c>
      <c r="I45" s="32" t="inlineStr">
        <is>
          <t>CUSTO TOTAL</t>
        </is>
      </c>
      <c r="J45" s="33" t="inlineStr">
        <is>
          <t>TOTAL DE RECEITAS</t>
        </is>
      </c>
    </row>
    <row r="46" ht="34" customHeight="1">
      <c r="B46" s="23" t="n"/>
      <c r="C46" s="24" t="n"/>
      <c r="D46" s="24" t="n"/>
      <c r="E46" s="24" t="n"/>
      <c r="F46" s="24" t="n"/>
      <c r="G46" s="34">
        <f>SUM(SalesReport[VENDA])</f>
        <v/>
      </c>
      <c r="H46" s="34">
        <f>SUM(SalesReport[PROJETADA])</f>
        <v/>
      </c>
      <c r="I46" s="34">
        <f>SUM(SalesReport[CUSTAR])</f>
        <v/>
      </c>
      <c r="J46" s="35">
        <f>SUM(SalesReport[RECEITA])</f>
        <v/>
      </c>
      <c r="M46" s="36" t="n"/>
    </row>
    <row r="47">
      <c r="M47" s="36" t="n"/>
    </row>
    <row r="48" ht="50" customFormat="1" customHeight="1" s="37">
      <c r="B48" s="52" t="inlineStr">
        <is>
          <t>CLIQUE AQUI PARA CRIAR NO SMARTSHEET</t>
        </is>
      </c>
    </row>
  </sheetData>
  <mergeCells count="1">
    <mergeCell ref="B48:J48"/>
  </mergeCells>
  <hyperlinks>
    <hyperlink xmlns:r="http://schemas.openxmlformats.org/officeDocument/2006/relationships" ref="B48" r:id="rId1"/>
  </hyperlinks>
  <pageMargins left="0.3" right="0.3" top="0.3" bottom="0.3" header="0" footer="0"/>
  <pageSetup orientation="portrait" scale="70" horizontalDpi="0" verticalDpi="0"/>
  <tableParts count="1">
    <tablePart xmlns:r="http://schemas.openxmlformats.org/officeDocument/2006/relationships" r:id="rId2"/>
  </tableParts>
</worksheet>
</file>

<file path=xl/worksheets/sheet2.xml><?xml version="1.0" encoding="utf-8"?>
<worksheet xmlns="http://schemas.openxmlformats.org/spreadsheetml/2006/main">
  <sheetPr>
    <tabColor theme="3" tint="0.3999755851924192"/>
    <outlinePr summaryBelow="1" summaryRight="1"/>
    <pageSetUpPr/>
  </sheetPr>
  <dimension ref="A1:E15"/>
  <sheetViews>
    <sheetView showGridLines="0" zoomScaleNormal="100" workbookViewId="0">
      <selection activeCell="B16" sqref="B16"/>
    </sheetView>
  </sheetViews>
  <sheetFormatPr baseColWidth="8" defaultColWidth="10.6640625" defaultRowHeight="15.5"/>
  <cols>
    <col width="3.1640625" customWidth="1" min="1" max="1"/>
    <col width="19.1640625" customWidth="1" min="2" max="2"/>
    <col width="3" customWidth="1" min="3" max="3"/>
    <col width="20.1640625" customWidth="1" min="4" max="4"/>
    <col width="2.83203125" customWidth="1" min="5" max="5"/>
  </cols>
  <sheetData>
    <row r="1">
      <c r="A1" s="7" t="n"/>
      <c r="B1" s="7" t="n"/>
      <c r="C1" s="7" t="n"/>
      <c r="D1" s="7" t="n"/>
      <c r="E1" s="7" t="n"/>
    </row>
    <row r="2" ht="36" customHeight="1">
      <c r="A2" s="7" t="n"/>
      <c r="B2" s="39" t="inlineStr">
        <is>
          <t>MÊS</t>
        </is>
      </c>
      <c r="C2" s="40" t="n"/>
      <c r="D2" s="39" t="inlineStr">
        <is>
          <t>QUARTO</t>
        </is>
      </c>
      <c r="E2" s="7" t="n"/>
    </row>
    <row r="3" ht="18" customHeight="1">
      <c r="A3" s="7" t="n"/>
      <c r="B3" s="38" t="inlineStr">
        <is>
          <t>JAN</t>
        </is>
      </c>
      <c r="C3" s="8" t="n"/>
      <c r="D3" s="38" t="inlineStr">
        <is>
          <t>Q1</t>
        </is>
      </c>
      <c r="E3" s="7" t="n"/>
    </row>
    <row r="4" ht="18" customHeight="1">
      <c r="A4" s="7" t="n"/>
      <c r="B4" s="38" t="inlineStr">
        <is>
          <t>FEV</t>
        </is>
      </c>
      <c r="C4" s="8" t="n"/>
      <c r="D4" s="38" t="inlineStr">
        <is>
          <t>Q2</t>
        </is>
      </c>
      <c r="E4" s="7" t="n"/>
    </row>
    <row r="5" ht="18" customHeight="1">
      <c r="A5" s="7" t="n"/>
      <c r="B5" s="38" t="inlineStr">
        <is>
          <t>MAR</t>
        </is>
      </c>
      <c r="C5" s="8" t="n"/>
      <c r="D5" s="38" t="inlineStr">
        <is>
          <t>Q3</t>
        </is>
      </c>
      <c r="E5" s="7" t="n"/>
    </row>
    <row r="6" ht="18" customHeight="1">
      <c r="A6" s="7" t="n"/>
      <c r="B6" s="38" t="inlineStr">
        <is>
          <t>ABR</t>
        </is>
      </c>
      <c r="C6" s="8" t="n"/>
      <c r="D6" s="38" t="inlineStr">
        <is>
          <t>Q4</t>
        </is>
      </c>
      <c r="E6" s="7" t="n"/>
    </row>
    <row r="7" ht="18" customHeight="1">
      <c r="A7" s="7" t="n"/>
      <c r="B7" s="38" t="inlineStr">
        <is>
          <t>MAI</t>
        </is>
      </c>
      <c r="C7" s="8" t="n"/>
      <c r="D7" s="8" t="n"/>
      <c r="E7" s="7" t="n"/>
    </row>
    <row r="8" ht="18" customHeight="1">
      <c r="A8" s="7" t="n"/>
      <c r="B8" s="38" t="inlineStr">
        <is>
          <t>JUN</t>
        </is>
      </c>
      <c r="C8" s="8" t="n"/>
      <c r="D8" s="8" t="n"/>
      <c r="E8" s="7" t="n"/>
    </row>
    <row r="9" ht="18" customHeight="1">
      <c r="A9" s="7" t="n"/>
      <c r="B9" s="38" t="inlineStr">
        <is>
          <t>JUL</t>
        </is>
      </c>
      <c r="C9" s="8" t="n"/>
      <c r="D9" s="8" t="n"/>
      <c r="E9" s="7" t="n"/>
    </row>
    <row r="10" ht="18" customHeight="1">
      <c r="A10" s="7" t="n"/>
      <c r="B10" s="38" t="inlineStr">
        <is>
          <t>AGO</t>
        </is>
      </c>
      <c r="C10" s="8" t="n"/>
      <c r="D10" s="8" t="n"/>
      <c r="E10" s="7" t="n"/>
    </row>
    <row r="11" ht="18" customHeight="1">
      <c r="A11" s="7" t="n"/>
      <c r="B11" s="38" t="inlineStr">
        <is>
          <t>SET</t>
        </is>
      </c>
      <c r="C11" s="8" t="n"/>
      <c r="D11" s="8" t="n"/>
      <c r="E11" s="7" t="n"/>
    </row>
    <row r="12" ht="18" customHeight="1">
      <c r="A12" s="7" t="n"/>
      <c r="B12" s="38" t="inlineStr">
        <is>
          <t>OUT</t>
        </is>
      </c>
      <c r="C12" s="8" t="n"/>
      <c r="D12" s="8" t="n"/>
      <c r="E12" s="7" t="n"/>
    </row>
    <row r="13" ht="18" customHeight="1">
      <c r="A13" s="7" t="n"/>
      <c r="B13" s="38" t="inlineStr">
        <is>
          <t>NOV</t>
        </is>
      </c>
      <c r="C13" s="8" t="n"/>
      <c r="D13" s="8" t="n"/>
      <c r="E13" s="7" t="n"/>
    </row>
    <row r="14" ht="18" customHeight="1">
      <c r="A14" s="7" t="n"/>
      <c r="B14" s="38" t="inlineStr">
        <is>
          <t>DEZ</t>
        </is>
      </c>
      <c r="C14" s="8" t="n"/>
      <c r="D14" s="8" t="n"/>
      <c r="E14" s="7" t="n"/>
    </row>
    <row r="15">
      <c r="A15" s="7" t="n"/>
      <c r="B15" s="7" t="n"/>
      <c r="C15" s="7" t="n"/>
      <c r="D15" s="7" t="n"/>
      <c r="E15" s="7" t="n"/>
    </row>
  </sheetData>
  <pageMargins left="0.7" right="0.7" top="0.75" bottom="0.75" header="0.3" footer="0.3"/>
  <pageSetup orientation="portrait"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14" min="1" max="1"/>
    <col width="88.33203125" customWidth="1" style="14" min="2" max="2"/>
    <col width="10.83203125" customWidth="1" style="14" min="3" max="16384"/>
  </cols>
  <sheetData>
    <row r="1" ht="20" customHeight="1"/>
    <row r="2" ht="105" customHeight="1">
      <c r="B2" s="1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2016-02-25T02:48:22Z</dcterms:created>
  <dcterms:modified xmlns:dcterms="http://purl.org/dc/terms/" xmlns:xsi="http://www.w3.org/2001/XMLSchema-instance" xsi:type="dcterms:W3CDTF">2020-11-17T18:11:20Z</dcterms:modified>
  <cp:lastModifiedBy>ragaz</cp:lastModifiedBy>
</cp:coreProperties>
</file>