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heatherkey/Desktop/_content_agile-sprint-scrum-capacity-planning/"/>
    </mc:Choice>
  </mc:AlternateContent>
  <xr:revisionPtr revIDLastSave="0" documentId="13_ncr:1_{DC342C14-A871-774C-A3BD-E3CFE49E4861}" xr6:coauthVersionLast="47" xr6:coauthVersionMax="47" xr10:uidLastSave="{00000000-0000-0000-0000-000000000000}"/>
  <bookViews>
    <workbookView xWindow="46040" yWindow="0" windowWidth="21000" windowHeight="21600" tabRatio="500" xr2:uid="{00000000-000D-0000-FFFF-FFFF00000000}"/>
  </bookViews>
  <sheets>
    <sheet name="EXEMPLO – Planejamento de capac" sheetId="1" r:id="rId1"/>
    <sheet name="EM BRANCO – Planejamento de cap" sheetId="13" r:id="rId2"/>
    <sheet name="– Aviso de isenção de responsab" sheetId="10" r:id="rId3"/>
  </sheets>
  <externalReferences>
    <externalReference r:id="rId4"/>
  </externalReferences>
  <definedNames>
    <definedName name="_xlnm.Print_Area" localSheetId="1">'EM BRANCO – Planejamento de cap'!$B$1:$H$23</definedName>
    <definedName name="_xlnm.Print_Area" localSheetId="0">'EXEMPLO – Planejamento de capac'!$B$1:$H$23</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8" i="1"/>
  <c r="G17" i="1"/>
  <c r="G14" i="1"/>
  <c r="G13" i="1"/>
  <c r="G12" i="1"/>
  <c r="G11" i="1"/>
  <c r="G16" i="1"/>
  <c r="G15" i="1"/>
  <c r="G19" i="1"/>
  <c r="G21" i="1"/>
  <c r="G20" i="1"/>
  <c r="G10" i="1"/>
  <c r="G9" i="1"/>
  <c r="G8" i="1"/>
  <c r="G7" i="1"/>
  <c r="G6" i="1"/>
  <c r="G5" i="1"/>
  <c r="G4" i="1"/>
  <c r="G3" i="1"/>
</calcChain>
</file>

<file path=xl/sharedStrings.xml><?xml version="1.0" encoding="utf-8"?>
<sst xmlns="http://schemas.openxmlformats.org/spreadsheetml/2006/main" count="79" uniqueCount="48">
  <si>
    <t>STATUS</t>
  </si>
  <si>
    <t>Designer</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</si>
  <si>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</si>
  <si>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</si>
  <si>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</si>
  <si>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</si>
  <si>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</si>
  <si>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</si>
  <si>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</si>
  <si>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</si>
  <si>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</si>
  <si>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</si>
  <si>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</si>
  <si>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PLANEJAMENTO DE CAPACIDADE ÁGIL</t>
  </si>
  <si>
    <t>RECURSO</t>
  </si>
  <si>
    <t>NOME</t>
  </si>
  <si>
    <t>DATA DE INÍCIO</t>
  </si>
  <si>
    <t>DATA DE TÉRMINO</t>
  </si>
  <si>
    <t>COMENTÁRIOS</t>
  </si>
  <si>
    <t>LEGENDA DE STATUS</t>
  </si>
  <si>
    <t>Não iniciado</t>
  </si>
  <si>
    <t>Em andamento</t>
  </si>
  <si>
    <t>Concluído</t>
  </si>
  <si>
    <t>Em espera</t>
  </si>
  <si>
    <t>Atrasado</t>
  </si>
  <si>
    <t>Requer análise</t>
  </si>
  <si>
    <t>Oferta feita</t>
  </si>
  <si>
    <t>Gerente de projeto</t>
  </si>
  <si>
    <t>Garantia de qualidade</t>
  </si>
  <si>
    <t>Analista de negócios</t>
  </si>
  <si>
    <t>Gerente de marketing</t>
  </si>
  <si>
    <t>Desenvolvedor de software</t>
  </si>
  <si>
    <t>Testador</t>
  </si>
  <si>
    <t>Administrador de banco de dados</t>
  </si>
  <si>
    <t xml:space="preserve">Scrum master </t>
  </si>
  <si>
    <t>Desenvolvedor sênior</t>
  </si>
  <si>
    <t>Recurso 11</t>
  </si>
  <si>
    <t>A ser definido</t>
  </si>
  <si>
    <t>Recurso 12</t>
  </si>
  <si>
    <t>Recurso 13</t>
  </si>
  <si>
    <t>Recurso 14</t>
  </si>
  <si>
    <t>Recurso 15</t>
  </si>
  <si>
    <t>Recurso 16</t>
  </si>
  <si>
    <t>Recurso 17</t>
  </si>
  <si>
    <t>Recurso 18</t>
  </si>
  <si>
    <t>Recurso 19</t>
  </si>
  <si>
    <t>CLIQUE AQUI PARA CRIAR NO SMARTSHEET</t>
  </si>
  <si>
    <r>
      <t>DURAÇÃO</t>
    </r>
    <r>
      <rPr>
        <sz val="9"/>
        <color theme="1"/>
        <rFont val="Century Gothic"/>
        <family val="1"/>
      </rPr>
      <t xml:space="preserve"> 
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</si>
</sst>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9"/>
      <name val="Calibri"/>
      <family val="3"/>
      <charset val="134"/>
      <scheme val="minor"/>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Planejamento de capac'!$E$2</c:f>
              <c:strCache>
                <c:ptCount val="1"/>
                <c:pt idx="0">
                  <c:v>DATA DE INÍCIO</c:v>
                </c:pt>
              </c:strCache>
            </c:strRef>
          </c:tx>
          <c:spPr>
            <a:noFill/>
            <a:ln>
              <a:noFill/>
            </a:ln>
            <a:effectLst/>
          </c:spPr>
          <c:invertIfNegative val="0"/>
          <c:cat>
            <c:strRef>
              <c:f>'EXEMPLO – Planejamento de capac'!$B$3:$B$21</c:f>
              <c:strCache>
                <c:ptCount val="19"/>
                <c:pt idx="0">
                  <c:v>Gerente de projeto</c:v>
                </c:pt>
                <c:pt idx="1">
                  <c:v>Designer</c:v>
                </c:pt>
                <c:pt idx="2">
                  <c:v>Garantia de qualidade</c:v>
                </c:pt>
                <c:pt idx="3">
                  <c:v>Analista de negócios</c:v>
                </c:pt>
                <c:pt idx="4">
                  <c:v>Gerente de marketing</c:v>
                </c:pt>
                <c:pt idx="5">
                  <c:v>Desenvolvedor de software</c:v>
                </c:pt>
                <c:pt idx="6">
                  <c:v>Testador</c:v>
                </c:pt>
                <c:pt idx="7">
                  <c:v>Administrador de banco de dados</c:v>
                </c:pt>
                <c:pt idx="8">
                  <c:v>Scrum master </c:v>
                </c:pt>
                <c:pt idx="9">
                  <c:v>Desenvolvedor sênior</c:v>
                </c:pt>
                <c:pt idx="10">
                  <c:v>Recurso 11</c:v>
                </c:pt>
                <c:pt idx="11">
                  <c:v>Recurso 12</c:v>
                </c:pt>
                <c:pt idx="12">
                  <c:v>Recurso 13</c:v>
                </c:pt>
                <c:pt idx="13">
                  <c:v>Recurso 14</c:v>
                </c:pt>
                <c:pt idx="14">
                  <c:v>Recurso 15</c:v>
                </c:pt>
                <c:pt idx="15">
                  <c:v>Recurso 16</c:v>
                </c:pt>
                <c:pt idx="16">
                  <c:v>Recurso 17</c:v>
                </c:pt>
                <c:pt idx="17">
                  <c:v>Recurso 18</c:v>
                </c:pt>
                <c:pt idx="18">
                  <c:v>Recurso 19</c:v>
                </c:pt>
              </c:strCache>
            </c:strRef>
          </c:cat>
          <c:val>
            <c:numRef>
              <c:f>'EXEMPLO – Planejamento de capac'!$E$3:$E$21</c:f>
              <c:numCache>
                <c:formatCode>mm/dd</c:formatCode>
                <c:ptCount val="19"/>
                <c:pt idx="0">
                  <c:v>46388</c:v>
                </c:pt>
                <c:pt idx="1">
                  <c:v>46402</c:v>
                </c:pt>
                <c:pt idx="2">
                  <c:v>46418</c:v>
                </c:pt>
                <c:pt idx="3">
                  <c:v>46420</c:v>
                </c:pt>
                <c:pt idx="4">
                  <c:v>46429</c:v>
                </c:pt>
                <c:pt idx="5">
                  <c:v>46461</c:v>
                </c:pt>
                <c:pt idx="6">
                  <c:v>46463</c:v>
                </c:pt>
                <c:pt idx="7">
                  <c:v>46469</c:v>
                </c:pt>
                <c:pt idx="8">
                  <c:v>46479</c:v>
                </c:pt>
                <c:pt idx="9">
                  <c:v>46499</c:v>
                </c:pt>
                <c:pt idx="10">
                  <c:v>46509</c:v>
                </c:pt>
                <c:pt idx="11">
                  <c:v>46540</c:v>
                </c:pt>
                <c:pt idx="12">
                  <c:v>46570</c:v>
                </c:pt>
                <c:pt idx="13">
                  <c:v>46601</c:v>
                </c:pt>
                <c:pt idx="14">
                  <c:v>46632</c:v>
                </c:pt>
                <c:pt idx="15">
                  <c:v>46662</c:v>
                </c:pt>
                <c:pt idx="16">
                  <c:v>46693</c:v>
                </c:pt>
                <c:pt idx="17">
                  <c:v>46723</c:v>
                </c:pt>
                <c:pt idx="18">
                  <c:v>46747</c:v>
                </c:pt>
              </c:numCache>
            </c:numRef>
          </c:val>
          <c:extLst>
            <c:ext xmlns:c16="http://schemas.microsoft.com/office/drawing/2014/chart" uri="{C3380CC4-5D6E-409C-BE32-E72D297353CC}">
              <c16:uniqueId val="{00000000-5C3D-A44D-94B3-9A6869E3CD9F}"/>
            </c:ext>
          </c:extLst>
        </c:ser>
        <c:ser>
          <c:idx val="1"/>
          <c:order val="1"/>
          <c:tx>
            <c:strRef>
              <c:f>'EXEMPLO – Planejamento de capac'!$G$2</c:f>
              <c:strCache>
                <c:ptCount val="1"/>
                <c:pt idx="0">
                  <c:v>DURAÇÃO 
em dias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'EXEMPLO – Planejamento de capac'!$B$3:$B$21</c:f>
              <c:strCache>
                <c:ptCount val="19"/>
                <c:pt idx="0">
                  <c:v>Gerente de projeto</c:v>
                </c:pt>
                <c:pt idx="1">
                  <c:v>Designer</c:v>
                </c:pt>
                <c:pt idx="2">
                  <c:v>Garantia de qualidade</c:v>
                </c:pt>
                <c:pt idx="3">
                  <c:v>Analista de negócios</c:v>
                </c:pt>
                <c:pt idx="4">
                  <c:v>Gerente de marketing</c:v>
                </c:pt>
                <c:pt idx="5">
                  <c:v>Desenvolvedor de software</c:v>
                </c:pt>
                <c:pt idx="6">
                  <c:v>Testador</c:v>
                </c:pt>
                <c:pt idx="7">
                  <c:v>Administrador de banco de dados</c:v>
                </c:pt>
                <c:pt idx="8">
                  <c:v>Scrum master </c:v>
                </c:pt>
                <c:pt idx="9">
                  <c:v>Desenvolvedor sênior</c:v>
                </c:pt>
                <c:pt idx="10">
                  <c:v>Recurso 11</c:v>
                </c:pt>
                <c:pt idx="11">
                  <c:v>Recurso 12</c:v>
                </c:pt>
                <c:pt idx="12">
                  <c:v>Recurso 13</c:v>
                </c:pt>
                <c:pt idx="13">
                  <c:v>Recurso 14</c:v>
                </c:pt>
                <c:pt idx="14">
                  <c:v>Recurso 15</c:v>
                </c:pt>
                <c:pt idx="15">
                  <c:v>Recurso 16</c:v>
                </c:pt>
                <c:pt idx="16">
                  <c:v>Recurso 17</c:v>
                </c:pt>
                <c:pt idx="17">
                  <c:v>Recurso 18</c:v>
                </c:pt>
                <c:pt idx="18">
                  <c:v>Recurso 19</c:v>
                </c:pt>
              </c:strCache>
            </c:strRef>
          </c:cat>
          <c:val>
            <c:numRef>
              <c:f>'EXEMPLO – Planejamento de capac'!$G$3:$G$21</c:f>
              <c:numCache>
                <c:formatCode>0</c:formatCode>
                <c:ptCount val="19"/>
                <c:pt idx="0">
                  <c:v>32</c:v>
                </c:pt>
                <c:pt idx="1">
                  <c:v>265</c:v>
                </c:pt>
                <c:pt idx="2">
                  <c:v>257</c:v>
                </c:pt>
                <c:pt idx="3">
                  <c:v>117</c:v>
                </c:pt>
                <c:pt idx="4">
                  <c:v>123</c:v>
                </c:pt>
                <c:pt idx="5">
                  <c:v>159</c:v>
                </c:pt>
                <c:pt idx="6">
                  <c:v>125</c:v>
                </c:pt>
                <c:pt idx="7">
                  <c:v>173</c:v>
                </c:pt>
                <c:pt idx="8">
                  <c:v>100</c:v>
                </c:pt>
                <c:pt idx="9">
                  <c:v>19</c:v>
                </c:pt>
                <c:pt idx="10">
                  <c:v>101</c:v>
                </c:pt>
                <c:pt idx="11">
                  <c:v>131</c:v>
                </c:pt>
                <c:pt idx="12">
                  <c:v>71</c:v>
                </c:pt>
                <c:pt idx="13">
                  <c:v>131</c:v>
                </c:pt>
                <c:pt idx="14">
                  <c:v>70</c:v>
                </c:pt>
                <c:pt idx="15">
                  <c:v>70</c:v>
                </c:pt>
                <c:pt idx="16">
                  <c:v>39</c:v>
                </c:pt>
                <c:pt idx="17">
                  <c:v>89</c:v>
                </c:pt>
                <c:pt idx="18">
                  <c:v>65</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250558096"/>
        <c:axId val="1250559184"/>
      </c:barChart>
      <c:catAx>
        <c:axId val="12505580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250559184"/>
        <c:crosses val="max"/>
        <c:auto val="1"/>
        <c:lblAlgn val="ctr"/>
        <c:lblOffset val="100"/>
        <c:noMultiLvlLbl val="0"/>
      </c:catAx>
      <c:valAx>
        <c:axId val="1250559184"/>
        <c:scaling>
          <c:orientation val="minMax"/>
          <c:max val="46830"/>
          <c:min val="4638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505580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Planejamento de cap'!$E$2</c:f>
              <c:strCache>
                <c:ptCount val="1"/>
                <c:pt idx="0">
                  <c:v>DATA DE INÍCIO</c:v>
                </c:pt>
              </c:strCache>
            </c:strRef>
          </c:tx>
          <c:spPr>
            <a:noFill/>
            <a:ln>
              <a:noFill/>
            </a:ln>
            <a:effectLst/>
          </c:spPr>
          <c:invertIfNegative val="0"/>
          <c:cat>
            <c:numRef>
              <c:f>'EM BRANCO – Planejamento de cap'!$B$3:$B$21</c:f>
              <c:numCache>
                <c:formatCode>General</c:formatCode>
                <c:ptCount val="19"/>
              </c:numCache>
            </c:numRef>
          </c:cat>
          <c:val>
            <c:numRef>
              <c:f>'EM BRANCO – Planejamento de cap'!$E$3:$E$21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'EM BRANCO – Planejamento de cap'!$G$2</c:f>
              <c:strCache>
                <c:ptCount val="1"/>
                <c:pt idx="0">
                  <c:v>DURAÇÃO 
em dias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'EM BRANCO – Planejamento de cap'!$B$3:$B$21</c:f>
              <c:numCache>
                <c:formatCode>General</c:formatCode>
                <c:ptCount val="19"/>
              </c:numCache>
            </c:numRef>
          </c:cat>
          <c:val>
            <c:numRef>
              <c:f>'EM BRANCO – Planejamento de cap'!$G$3:$G$21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1250561360"/>
        <c:axId val="1090098176"/>
      </c:barChart>
      <c:catAx>
        <c:axId val="1250561360"/>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090098176"/>
        <c:crosses val="max"/>
        <c:auto val="1"/>
        <c:lblAlgn val="ctr"/>
        <c:lblOffset val="100"/>
        <c:noMultiLvlLbl val="0"/>
      </c:catAx>
      <c:valAx>
        <c:axId val="1090098176"/>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50561360"/>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s://pt.smartsheet.com/try-it?trp=57690&amp;utm_language=PT&amp;utm_source=template-excel&amp;utm_medium=content&amp;utm_campaign=ic-Agile+Capacity+Planning-excel-57690-pt&amp;lpa=ic+Agile+Capacity+Planning+excel+57690+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581025</xdr:colOff>
      <xdr:row>0</xdr:row>
      <xdr:rowOff>79865</xdr:rowOff>
    </xdr:from>
    <xdr:ext cx="5039351" cy="415435"/>
    <xdr:sp macro="" textlink="">
      <xdr:nvSpPr>
        <xdr:cNvPr id="2" name="Text Box 3">
          <a:hlinkClick xmlns:r="http://schemas.openxmlformats.org/officeDocument/2006/relationships" r:id="rId2"/>
          <a:extLst>
            <a:ext uri="{FF2B5EF4-FFF2-40B4-BE49-F238E27FC236}">
              <a16:creationId xmlns:a16="http://schemas.microsoft.com/office/drawing/2014/main" id="{94602533-DEF7-90B4-C86C-97EF5ACEAA2F}"/>
            </a:ext>
          </a:extLst>
        </xdr:cNvPr>
        <xdr:cNvSpPr txBox="1"/>
      </xdr:nvSpPr>
      <xdr:spPr>
        <a:xfrm>
          <a:off x="7200900" y="79865"/>
          <a:ext cx="5039351" cy="415435"/>
        </a:xfrm>
        <a:prstGeom prst="rect">
          <a:avLst/>
        </a:prstGeom>
        <a:solidFill>
          <a:srgbClr val="00BD32"/>
        </a:solidFill>
        <a:ln w="6350">
          <a:noFill/>
        </a:ln>
      </xdr:spPr>
      <xdr:txBody>
        <a:bodyPr rot="0" spcFirstLastPara="0" vertOverflow="clip" horzOverflow="clip" vert="horz" wrap="square" lIns="0" tIns="0" rIns="0" bIns="45720" numCol="1" spcCol="0" rtlCol="0" fromWordArt="0" anchor="b" anchorCtr="0" forceAA="0" compatLnSpc="1">
          <a:prstTxWarp prst="textNoShape">
            <a:avLst/>
          </a:prstTxWarp>
          <a:spAutoFit/>
        </a:bodyPr>
        <a:lstStyle/>
        <a:p>
          <a:pPr marL="0" marR="0" algn="ctr" rtl="0">
            <a:lnSpc>
              <a:spcPct val="150000"/>
            </a:lnSpc>
            <a:spcBef>
              <a:spcPts val="0"/>
            </a:spcBef>
            <a:spcAft>
              <a:spcPts val="0"/>
            </a:spcAft>
          </a:pPr>
          <a:r>
            <a:rPr lang="pt-BR"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Experimente o Smartsheet GRATUITAMENTE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11</xdr:col>
      <xdr:colOff>685800</xdr:colOff>
      <xdr:row>22</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287000" y="7175500"/>
          <a:ext cx="336550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pt.smartsheet.com/try-it?trp=57690&amp;utm_language=PT&amp;utm_source=template-excel&amp;utm_medium=content&amp;utm_campaign=ic-Agile+Capacity+Planning-excel-57690-pt&amp;lpa=ic+Agile+Capacity+Planning+excel+57690+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8"/>
  <sheetViews>
    <sheetView showGridLines="0" tabSelected="1" workbookViewId="0">
      <pane ySplit="1" topLeftCell="A2" activePane="bottomLeft" state="frozen"/>
      <selection pane="bottomLeft" activeCell="B25" sqref="B25:H25"/>
    </sheetView>
  </sheetViews>
  <sheetFormatPr baseColWidth="10" defaultColWidth="11" defaultRowHeight="13"/>
  <cols>
    <col min="1" max="1" width="3.33203125" style="5" customWidth="1"/>
    <col min="2" max="2" width="33.33203125" style="5" customWidth="1"/>
    <col min="3" max="3" width="15.83203125" style="5" customWidth="1"/>
    <col min="4" max="4" width="18.1640625" style="5" customWidth="1"/>
    <col min="5" max="5" width="16.1640625" style="5" customWidth="1"/>
    <col min="6" max="6" width="17.6640625" style="5" customWidth="1"/>
    <col min="7" max="7" width="13.33203125" style="5" customWidth="1"/>
    <col min="8" max="8" width="18.83203125" style="5" customWidth="1"/>
    <col min="9" max="9" width="3.33203125" style="5" customWidth="1"/>
    <col min="10" max="10" width="20.33203125" style="5" customWidth="1"/>
    <col min="11" max="16" width="11" style="5"/>
    <col min="17" max="17" width="9" style="5" customWidth="1"/>
    <col min="18" max="16384" width="11" style="5"/>
  </cols>
  <sheetData>
    <row r="1" spans="1:257" ht="50" customHeight="1" thickBot="1">
      <c r="A1" s="1"/>
      <c r="B1" s="26" t="s">
        <v>13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 customHeight="1" thickTop="1">
      <c r="A2" s="8"/>
      <c r="B2" s="20" t="s">
        <v>14</v>
      </c>
      <c r="C2" s="20" t="s">
        <v>15</v>
      </c>
      <c r="D2" s="20" t="s">
        <v>0</v>
      </c>
      <c r="E2" s="20" t="s">
        <v>16</v>
      </c>
      <c r="F2" s="20" t="s">
        <v>17</v>
      </c>
      <c r="G2" s="20" t="s">
        <v>47</v>
      </c>
      <c r="H2" s="28" t="s">
        <v>18</v>
      </c>
      <c r="I2" s="8"/>
      <c r="J2" s="20" t="s">
        <v>19</v>
      </c>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 customHeight="1">
      <c r="A3" s="6"/>
      <c r="B3" s="3" t="s">
        <v>27</v>
      </c>
      <c r="C3" s="10" t="s">
        <v>2</v>
      </c>
      <c r="D3" s="3" t="s">
        <v>20</v>
      </c>
      <c r="E3" s="24">
        <v>46388</v>
      </c>
      <c r="F3" s="24">
        <v>46419</v>
      </c>
      <c r="G3" s="11">
        <f>IF(E3=0,"",F3-E3+1)</f>
        <v>32</v>
      </c>
      <c r="H3" s="23"/>
      <c r="I3" s="6"/>
      <c r="J3" s="2" t="s">
        <v>20</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c r="A4" s="6"/>
      <c r="B4" s="3" t="s">
        <v>1</v>
      </c>
      <c r="C4" s="12" t="s">
        <v>3</v>
      </c>
      <c r="D4" s="3" t="s">
        <v>21</v>
      </c>
      <c r="E4" s="25">
        <v>46402</v>
      </c>
      <c r="F4" s="25">
        <v>46666</v>
      </c>
      <c r="G4" s="11">
        <f t="shared" ref="G4:G21" si="0">IF(E4=0,"",F4-E4+1)</f>
        <v>265</v>
      </c>
      <c r="H4" s="23"/>
      <c r="I4" s="6"/>
      <c r="J4" s="3" t="s">
        <v>21</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c r="A5" s="6"/>
      <c r="B5" s="3" t="s">
        <v>28</v>
      </c>
      <c r="C5" s="12" t="s">
        <v>4</v>
      </c>
      <c r="D5" s="3" t="s">
        <v>22</v>
      </c>
      <c r="E5" s="25">
        <v>46418</v>
      </c>
      <c r="F5" s="25">
        <v>46674</v>
      </c>
      <c r="G5" s="11">
        <f t="shared" si="0"/>
        <v>257</v>
      </c>
      <c r="H5" s="23"/>
      <c r="I5" s="6"/>
      <c r="J5" s="3" t="s">
        <v>22</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3" t="s">
        <v>29</v>
      </c>
      <c r="C6" s="10" t="s">
        <v>5</v>
      </c>
      <c r="D6" s="10" t="s">
        <v>23</v>
      </c>
      <c r="E6" s="25">
        <v>46420</v>
      </c>
      <c r="F6" s="25">
        <v>46536</v>
      </c>
      <c r="G6" s="11">
        <f t="shared" si="0"/>
        <v>117</v>
      </c>
      <c r="H6" s="23"/>
      <c r="I6" s="6"/>
      <c r="J6" s="10" t="s">
        <v>23</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3" t="s">
        <v>30</v>
      </c>
      <c r="C7" s="12" t="s">
        <v>6</v>
      </c>
      <c r="D7" s="3" t="s">
        <v>24</v>
      </c>
      <c r="E7" s="25">
        <v>46429</v>
      </c>
      <c r="F7" s="25">
        <v>46551</v>
      </c>
      <c r="G7" s="11">
        <f t="shared" si="0"/>
        <v>123</v>
      </c>
      <c r="H7" s="23"/>
      <c r="I7" s="6"/>
      <c r="J7" s="21" t="s">
        <v>24</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3" t="s">
        <v>31</v>
      </c>
      <c r="C8" s="12" t="s">
        <v>7</v>
      </c>
      <c r="D8" s="3" t="s">
        <v>25</v>
      </c>
      <c r="E8" s="25">
        <v>46461</v>
      </c>
      <c r="F8" s="25">
        <v>46619</v>
      </c>
      <c r="G8" s="11">
        <f t="shared" si="0"/>
        <v>159</v>
      </c>
      <c r="H8" s="23"/>
      <c r="I8" s="6"/>
      <c r="J8" s="22" t="s">
        <v>25</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3" t="s">
        <v>32</v>
      </c>
      <c r="C9" s="13" t="s">
        <v>8</v>
      </c>
      <c r="D9" s="3" t="s">
        <v>26</v>
      </c>
      <c r="E9" s="25">
        <v>46463</v>
      </c>
      <c r="F9" s="24">
        <v>46587</v>
      </c>
      <c r="G9" s="11">
        <f t="shared" si="0"/>
        <v>125</v>
      </c>
      <c r="H9" s="23"/>
      <c r="I9" s="6"/>
      <c r="J9" s="29" t="s">
        <v>26</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3" t="s">
        <v>33</v>
      </c>
      <c r="C10" s="13" t="s">
        <v>9</v>
      </c>
      <c r="D10" s="3"/>
      <c r="E10" s="25">
        <v>46469</v>
      </c>
      <c r="F10" s="24">
        <v>46641</v>
      </c>
      <c r="G10" s="11">
        <f t="shared" si="0"/>
        <v>173</v>
      </c>
      <c r="H10" s="23"/>
      <c r="I10" s="6"/>
      <c r="J10" s="1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3" t="s">
        <v>34</v>
      </c>
      <c r="C11" s="13" t="s">
        <v>10</v>
      </c>
      <c r="D11" s="3"/>
      <c r="E11" s="25">
        <v>46479</v>
      </c>
      <c r="F11" s="24">
        <v>46578</v>
      </c>
      <c r="G11" s="11">
        <f t="shared" ref="G11:G14" si="1">IF(E11=0,"",F11-E11+1)</f>
        <v>100</v>
      </c>
      <c r="H11" s="23"/>
      <c r="I11" s="6"/>
      <c r="J11" s="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3" t="s">
        <v>35</v>
      </c>
      <c r="C12" s="13" t="s">
        <v>11</v>
      </c>
      <c r="D12" s="3"/>
      <c r="E12" s="25">
        <v>46499</v>
      </c>
      <c r="F12" s="24">
        <v>46517</v>
      </c>
      <c r="G12" s="11">
        <f t="shared" si="1"/>
        <v>19</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3" t="s">
        <v>36</v>
      </c>
      <c r="C13" s="13" t="s">
        <v>37</v>
      </c>
      <c r="D13" s="3"/>
      <c r="E13" s="25">
        <v>46509</v>
      </c>
      <c r="F13" s="24">
        <v>46609</v>
      </c>
      <c r="G13" s="11">
        <f t="shared" si="1"/>
        <v>101</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 t="s">
        <v>38</v>
      </c>
      <c r="C14" s="13" t="s">
        <v>37</v>
      </c>
      <c r="D14" s="3"/>
      <c r="E14" s="25">
        <v>46540</v>
      </c>
      <c r="F14" s="24">
        <v>46670</v>
      </c>
      <c r="G14" s="11">
        <f t="shared" si="1"/>
        <v>131</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 t="s">
        <v>39</v>
      </c>
      <c r="C15" s="13" t="s">
        <v>37</v>
      </c>
      <c r="D15" s="3"/>
      <c r="E15" s="25">
        <v>46570</v>
      </c>
      <c r="F15" s="24">
        <v>46640</v>
      </c>
      <c r="G15" s="11">
        <f t="shared" si="0"/>
        <v>71</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 t="s">
        <v>40</v>
      </c>
      <c r="C16" s="13" t="s">
        <v>37</v>
      </c>
      <c r="D16" s="10"/>
      <c r="E16" s="25">
        <v>46601</v>
      </c>
      <c r="F16" s="24">
        <v>46731</v>
      </c>
      <c r="G16" s="11">
        <f t="shared" ref="G16:G18" si="2">IF(E16=0,"",F16-E16+1)</f>
        <v>131</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 t="s">
        <v>41</v>
      </c>
      <c r="C17" s="13" t="s">
        <v>37</v>
      </c>
      <c r="D17" s="3"/>
      <c r="E17" s="25">
        <v>46632</v>
      </c>
      <c r="F17" s="24">
        <v>46701</v>
      </c>
      <c r="G17" s="11">
        <f t="shared" si="2"/>
        <v>70</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 t="s">
        <v>42</v>
      </c>
      <c r="C18" s="13" t="s">
        <v>37</v>
      </c>
      <c r="D18" s="3"/>
      <c r="E18" s="25">
        <v>46662</v>
      </c>
      <c r="F18" s="24">
        <v>46731</v>
      </c>
      <c r="G18" s="11">
        <f t="shared" si="2"/>
        <v>70</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 t="s">
        <v>43</v>
      </c>
      <c r="C19" s="13" t="s">
        <v>37</v>
      </c>
      <c r="D19" s="3"/>
      <c r="E19" s="25">
        <v>46693</v>
      </c>
      <c r="F19" s="24">
        <v>46731</v>
      </c>
      <c r="G19" s="11">
        <f t="shared" ref="G19" si="3">IF(E19=0,"",F19-E19+1)</f>
        <v>39</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 t="s">
        <v>44</v>
      </c>
      <c r="C20" s="13" t="s">
        <v>37</v>
      </c>
      <c r="D20" s="3"/>
      <c r="E20" s="25">
        <v>46723</v>
      </c>
      <c r="F20" s="24">
        <v>46811</v>
      </c>
      <c r="G20" s="11">
        <f t="shared" si="0"/>
        <v>89</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 t="s">
        <v>45</v>
      </c>
      <c r="C21" s="13" t="s">
        <v>37</v>
      </c>
      <c r="D21" s="3"/>
      <c r="E21" s="25">
        <v>46747</v>
      </c>
      <c r="F21" s="24">
        <v>46811</v>
      </c>
      <c r="G21" s="11">
        <f t="shared" si="0"/>
        <v>65</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c r="A22" s="6"/>
      <c r="B22" s="15"/>
      <c r="C22" s="17"/>
      <c r="D22" s="16"/>
      <c r="E22" s="18"/>
      <c r="F22" s="19"/>
      <c r="G22" s="14"/>
      <c r="H22" s="9"/>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ustomFormat="1" ht="50" customHeight="1">
      <c r="B25" s="30" t="s">
        <v>46</v>
      </c>
      <c r="C25" s="30"/>
      <c r="D25" s="30"/>
      <c r="E25" s="30"/>
      <c r="F25" s="30"/>
      <c r="G25" s="30"/>
      <c r="H25" s="30"/>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sheetData>
  <mergeCells count="1">
    <mergeCell ref="B25:H25"/>
  </mergeCells>
  <phoneticPr fontId="3" type="noConversion"/>
  <conditionalFormatting sqref="J3:J10 D3:D21">
    <cfRule type="containsText" dxfId="13" priority="1" operator="containsText" text="Não iniciado">
      <formula>NOT(ISERROR(SEARCH("Não iniciado",D3)))</formula>
    </cfRule>
    <cfRule type="containsText" dxfId="12" priority="2" operator="containsText" text="Oferta feita">
      <formula>NOT(ISERROR(SEARCH("Oferta feita",D3)))</formula>
    </cfRule>
    <cfRule type="containsText" dxfId="11" priority="3" operator="containsText" text="Requer análise">
      <formula>NOT(ISERROR(SEARCH("Requer análise",D3)))</formula>
    </cfRule>
    <cfRule type="containsText" dxfId="10" priority="4" operator="containsText" text="Atrasado">
      <formula>NOT(ISERROR(SEARCH("Atrasado",D3)))</formula>
    </cfRule>
    <cfRule type="containsText" dxfId="9" priority="5" operator="containsText" text="Em espera">
      <formula>NOT(ISERROR(SEARCH("Em espera",D3)))</formula>
    </cfRule>
    <cfRule type="containsText" dxfId="8" priority="6" operator="containsText" text="Concluído">
      <formula>NOT(ISERROR(SEARCH("Concluído",D3)))</formula>
    </cfRule>
    <cfRule type="containsText" dxfId="7" priority="7" operator="containsText" text="Em andamento">
      <formula>NOT(ISERROR(SEARCH("Em andamento",D3)))</formula>
    </cfRule>
  </conditionalFormatting>
  <dataValidations count="2">
    <dataValidation type="list" allowBlank="1" showInputMessage="1" showErrorMessage="1" sqref="D22" xr:uid="{00000000-0002-0000-0000-000000000000}">
      <formula1>$J$3:$J$6</formula1>
    </dataValidation>
    <dataValidation type="list" allowBlank="1" showInputMessage="1" showErrorMessage="1" sqref="D3:D21" xr:uid="{00000000-0002-0000-0000-000001000000}">
      <formula1>$J$3:$J$10</formula1>
    </dataValidation>
  </dataValidations>
  <hyperlinks>
    <hyperlink ref="B25:H25" r:id="rId1" display="CLIQUE AQUI PARA CRIAR NO SMARTSHEET" xr:uid="{00000000-0004-0000-0000-000000000000}"/>
    <hyperlink ref="C25" r:id="rId2" display="CLICK HERE TO CREATE IN SMARTSHEET" xr:uid="{00000000-0004-0000-0000-000001000000}"/>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U1067"/>
  <sheetViews>
    <sheetView showGridLines="0" workbookViewId="0">
      <pane ySplit="2" topLeftCell="A12" activePane="bottomLeft" state="frozen"/>
      <selection pane="bottomLeft" activeCell="J14" sqref="J14"/>
    </sheetView>
  </sheetViews>
  <sheetFormatPr baseColWidth="10" defaultColWidth="11" defaultRowHeight="13"/>
  <cols>
    <col min="1" max="1" width="3.33203125" style="5" customWidth="1"/>
    <col min="2" max="2" width="28.83203125" style="5" customWidth="1"/>
    <col min="3" max="3" width="15.83203125" style="5" customWidth="1"/>
    <col min="4" max="4" width="14.83203125" style="5" customWidth="1"/>
    <col min="5" max="5" width="16.1640625" style="5" customWidth="1"/>
    <col min="6" max="6" width="18.6640625" style="5" customWidth="1"/>
    <col min="7" max="7" width="13.1640625" style="5" customWidth="1"/>
    <col min="8" max="8" width="24.1640625" style="5" customWidth="1"/>
    <col min="9" max="9" width="3.33203125" style="5" customWidth="1"/>
    <col min="10" max="10" width="20.83203125" style="5" customWidth="1"/>
    <col min="11" max="16" width="11" style="5"/>
    <col min="17" max="17" width="9" style="5" customWidth="1"/>
    <col min="18" max="16384" width="11" style="5"/>
  </cols>
  <sheetData>
    <row r="1" spans="1:257" ht="45" customHeight="1" thickBot="1">
      <c r="A1" s="1"/>
      <c r="B1" s="26" t="s">
        <v>13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 customHeight="1" thickTop="1">
      <c r="A2" s="8"/>
      <c r="B2" s="20" t="s">
        <v>14</v>
      </c>
      <c r="C2" s="20" t="s">
        <v>15</v>
      </c>
      <c r="D2" s="20" t="s">
        <v>0</v>
      </c>
      <c r="E2" s="20" t="s">
        <v>16</v>
      </c>
      <c r="F2" s="20" t="s">
        <v>17</v>
      </c>
      <c r="G2" s="20" t="s">
        <v>47</v>
      </c>
      <c r="H2" s="28" t="s">
        <v>18</v>
      </c>
      <c r="I2" s="8"/>
      <c r="J2" s="20" t="s">
        <v>19</v>
      </c>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 customHeight="1">
      <c r="A3" s="6"/>
      <c r="B3" s="3"/>
      <c r="C3" s="10"/>
      <c r="D3" s="3"/>
      <c r="E3" s="24"/>
      <c r="F3" s="24"/>
      <c r="G3" s="11" t="str">
        <f>IF(E3=0,"",F3-E3+1)</f>
        <v/>
      </c>
      <c r="H3" s="23"/>
      <c r="I3" s="6"/>
      <c r="J3" s="2" t="s">
        <v>20</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c r="A4" s="6"/>
      <c r="B4" s="3"/>
      <c r="C4" s="12"/>
      <c r="D4" s="3"/>
      <c r="E4" s="25"/>
      <c r="F4" s="25"/>
      <c r="G4" s="11" t="str">
        <f t="shared" ref="G4:G21" si="0">IF(E4=0,"",F4-E4+1)</f>
        <v/>
      </c>
      <c r="H4" s="23"/>
      <c r="I4" s="6"/>
      <c r="J4" s="3" t="s">
        <v>21</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c r="A5" s="6"/>
      <c r="B5" s="3"/>
      <c r="C5" s="12"/>
      <c r="D5" s="3"/>
      <c r="E5" s="25"/>
      <c r="F5" s="25"/>
      <c r="G5" s="11" t="str">
        <f t="shared" si="0"/>
        <v/>
      </c>
      <c r="H5" s="23"/>
      <c r="I5" s="6"/>
      <c r="J5" s="3" t="s">
        <v>22</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3"/>
      <c r="C6" s="10"/>
      <c r="D6" s="10"/>
      <c r="E6" s="25"/>
      <c r="F6" s="25"/>
      <c r="G6" s="11" t="str">
        <f t="shared" si="0"/>
        <v/>
      </c>
      <c r="H6" s="23"/>
      <c r="I6" s="6"/>
      <c r="J6" s="10" t="s">
        <v>23</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3"/>
      <c r="C7" s="12"/>
      <c r="D7" s="3"/>
      <c r="E7" s="25"/>
      <c r="F7" s="25"/>
      <c r="G7" s="11" t="str">
        <f t="shared" si="0"/>
        <v/>
      </c>
      <c r="H7" s="23"/>
      <c r="I7" s="6"/>
      <c r="J7" s="21" t="s">
        <v>24</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3"/>
      <c r="C8" s="12"/>
      <c r="D8" s="3"/>
      <c r="E8" s="25"/>
      <c r="F8" s="25"/>
      <c r="G8" s="11" t="str">
        <f t="shared" si="0"/>
        <v/>
      </c>
      <c r="H8" s="23"/>
      <c r="I8" s="6"/>
      <c r="J8" s="22" t="s">
        <v>25</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3"/>
      <c r="C9" s="13"/>
      <c r="D9" s="3"/>
      <c r="E9" s="25"/>
      <c r="F9" s="24"/>
      <c r="G9" s="11" t="str">
        <f t="shared" si="0"/>
        <v/>
      </c>
      <c r="H9" s="23"/>
      <c r="I9" s="6"/>
      <c r="J9" s="29" t="s">
        <v>26</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3"/>
      <c r="C10" s="13"/>
      <c r="D10" s="3"/>
      <c r="E10" s="25"/>
      <c r="F10" s="24"/>
      <c r="G10" s="11" t="str">
        <f t="shared" si="0"/>
        <v/>
      </c>
      <c r="H10" s="23"/>
      <c r="I10" s="6"/>
      <c r="J10" s="1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3"/>
      <c r="C11" s="13"/>
      <c r="D11" s="3"/>
      <c r="E11" s="25"/>
      <c r="F11" s="24"/>
      <c r="G11" s="11" t="str">
        <f t="shared" si="0"/>
        <v/>
      </c>
      <c r="H11" s="23"/>
      <c r="I11" s="6"/>
      <c r="J11" s="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3"/>
      <c r="C12" s="13"/>
      <c r="D12" s="3"/>
      <c r="E12" s="25"/>
      <c r="F12" s="24"/>
      <c r="G12" s="11" t="str">
        <f t="shared" si="0"/>
        <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3"/>
      <c r="C13" s="13"/>
      <c r="D13" s="3"/>
      <c r="E13" s="25"/>
      <c r="F13" s="24"/>
      <c r="G13" s="11" t="str">
        <f t="shared" si="0"/>
        <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
      <c r="C14" s="13"/>
      <c r="D14" s="3"/>
      <c r="E14" s="25"/>
      <c r="F14" s="24"/>
      <c r="G14" s="11" t="str">
        <f t="shared" si="0"/>
        <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
      <c r="C15" s="13"/>
      <c r="D15" s="3"/>
      <c r="E15" s="25"/>
      <c r="F15" s="24"/>
      <c r="G15" s="11" t="str">
        <f t="shared" si="0"/>
        <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
      <c r="C16" s="13"/>
      <c r="D16" s="10"/>
      <c r="E16" s="25"/>
      <c r="F16" s="24"/>
      <c r="G16" s="11" t="str">
        <f t="shared" si="0"/>
        <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
      <c r="C17" s="13"/>
      <c r="D17" s="3"/>
      <c r="E17" s="25"/>
      <c r="F17" s="24"/>
      <c r="G17" s="11" t="str">
        <f t="shared" si="0"/>
        <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
      <c r="C18" s="13"/>
      <c r="D18" s="3"/>
      <c r="E18" s="25"/>
      <c r="F18" s="24"/>
      <c r="G18" s="11" t="str">
        <f t="shared" si="0"/>
        <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
      <c r="C19" s="13"/>
      <c r="D19" s="3"/>
      <c r="E19" s="25"/>
      <c r="F19" s="24"/>
      <c r="G19" s="11" t="str">
        <f t="shared" si="0"/>
        <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
      <c r="C20" s="13"/>
      <c r="D20" s="3"/>
      <c r="E20" s="25"/>
      <c r="F20" s="24"/>
      <c r="G20" s="11" t="str">
        <f t="shared" si="0"/>
        <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
      <c r="C21" s="13"/>
      <c r="D21" s="3"/>
      <c r="E21" s="25"/>
      <c r="F21" s="24"/>
      <c r="G21" s="11" t="str">
        <f t="shared" si="0"/>
        <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c r="A22" s="6"/>
      <c r="B22" s="15"/>
      <c r="C22" s="17"/>
      <c r="D22" s="16"/>
      <c r="E22" s="18"/>
      <c r="F22" s="19"/>
      <c r="G22" s="14"/>
      <c r="H22" s="9"/>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phoneticPr fontId="12" type="noConversion"/>
  <conditionalFormatting sqref="J3:J10 D3:D21">
    <cfRule type="containsText" dxfId="6" priority="1" operator="containsText" text="Não iniciado">
      <formula>NOT(ISERROR(SEARCH("Não iniciado",D3)))</formula>
    </cfRule>
    <cfRule type="containsText" dxfId="5" priority="2" operator="containsText" text="Oferta feita">
      <formula>NOT(ISERROR(SEARCH("Oferta feita",D3)))</formula>
    </cfRule>
    <cfRule type="containsText" dxfId="4" priority="3" operator="containsText" text="Requer análise">
      <formula>NOT(ISERROR(SEARCH("Requer análise",D3)))</formula>
    </cfRule>
    <cfRule type="containsText" dxfId="3" priority="4" operator="containsText" text="Atrasado">
      <formula>NOT(ISERROR(SEARCH("Atrasado",D3)))</formula>
    </cfRule>
    <cfRule type="containsText" dxfId="2" priority="5" operator="containsText" text="Em espera">
      <formula>NOT(ISERROR(SEARCH("Em espera",D3)))</formula>
    </cfRule>
    <cfRule type="containsText" dxfId="1" priority="6" operator="containsText" text="Concluído">
      <formula>NOT(ISERROR(SEARCH("Concluído",D3)))</formula>
    </cfRule>
    <cfRule type="containsText" dxfId="0" priority="7" operator="containsText" text="Em andamento">
      <formula>NOT(ISERROR(SEARCH("Em andamento",D3)))</formula>
    </cfRule>
  </conditionalFormatting>
  <dataValidations count="2">
    <dataValidation type="list" allowBlank="1" showInputMessage="1" showErrorMessage="1" sqref="D3:D21" xr:uid="{00000000-0002-0000-0100-000000000000}">
      <formula1>$J$3:$J$10</formula1>
    </dataValidation>
    <dataValidation type="list" allowBlank="1" showInputMessage="1" showErrorMessage="1" sqref="D22" xr:uid="{00000000-0002-0000-0100-000001000000}">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7" customWidth="1"/>
    <col min="2" max="2" width="88.33203125" style="27" customWidth="1"/>
    <col min="3" max="16384" width="10.83203125" style="27"/>
  </cols>
  <sheetData>
    <row r="1" spans="2:2" ht="20" customHeight="1"/>
    <row r="2" spans="2:2" ht="108" customHeight="1">
      <c r="B2" s="4" t="s">
        <v>12</v>
      </c>
    </row>
  </sheetData>
  <phoneticPr fontId="12"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Planejamento de capac</vt:lpstr>
      <vt:lpstr>EM BRANCO – Planejamento de cap</vt:lpstr>
      <vt:lpstr>– Aviso de isenção de responsab</vt:lpstr>
      <vt:lpstr>'EM BRANCO – Planejamento de cap'!Print_Area</vt:lpstr>
      <vt:lpstr>'EXEMPLO – Planejamento de capac'!Print_Area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2023-09-24T23:01:38Z</dcterms:modified>
</cp:coreProperties>
</file>