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excel-project-timeline-template - DE^JES^JFR^JIT^JPT^JJP/"/>
    </mc:Choice>
  </mc:AlternateContent>
  <xr:revisionPtr revIDLastSave="6" documentId="13_ncr:1_{CC1A7CD5-1ED6-44BC-AECC-1EAF00108922}" xr6:coauthVersionLast="47" xr6:coauthVersionMax="47" xr10:uidLastSave="{DA68874C-34B3-4E13-8BC3-90B8160D5F67}"/>
  <bookViews>
    <workbookView xWindow="-120" yWindow="-120" windowWidth="20730" windowHeight="11160" tabRatio="499" xr2:uid="{00000000-000D-0000-FFFF-FFFF00000000}"/>
  </bookViews>
  <sheets>
    <sheet name="Cronograma semanal de projetos" sheetId="1" r:id="rId1"/>
    <sheet name="EM BRANCO - Cronograma semanal " sheetId="6" r:id="rId2"/>
    <sheet name="– Aviso de isenção de responsab" sheetId="2" r:id="rId3"/>
  </sheets>
  <definedNames>
    <definedName name="_xlnm.Print_Area" localSheetId="0">'Cronograma semanal de projetos'!$B$1:$U$23</definedName>
    <definedName name="_xlnm.Print_Area" localSheetId="1">'EM BRANCO - Cronograma semanal '!$B$1:$U$23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6" l="1"/>
  <c r="F22" i="6"/>
  <c r="F21" i="6"/>
  <c r="F20" i="6"/>
  <c r="F19" i="6"/>
  <c r="F18" i="6"/>
  <c r="F17" i="6"/>
  <c r="F16" i="6"/>
  <c r="F15" i="6"/>
  <c r="F14" i="6"/>
  <c r="F13" i="6"/>
  <c r="F12" i="6"/>
  <c r="F11" i="6"/>
  <c r="F10" i="6"/>
  <c r="F9" i="6"/>
  <c r="F8" i="6"/>
  <c r="F7" i="6"/>
  <c r="F6" i="6"/>
  <c r="F5" i="6"/>
  <c r="U3" i="6"/>
  <c r="T3" i="6"/>
  <c r="S3" i="6"/>
  <c r="R3" i="6"/>
  <c r="Q3" i="6"/>
  <c r="P3" i="6"/>
  <c r="O3" i="6"/>
  <c r="N3" i="6"/>
  <c r="M3" i="6"/>
  <c r="L3" i="6"/>
  <c r="K3" i="6"/>
  <c r="J3" i="6"/>
  <c r="I3" i="6"/>
  <c r="H3" i="6"/>
  <c r="H2" i="6"/>
  <c r="F6" i="1"/>
  <c r="F7" i="1"/>
  <c r="F8" i="1"/>
  <c r="F9" i="1"/>
  <c r="F10" i="1"/>
  <c r="F11" i="1"/>
  <c r="F12" i="1"/>
  <c r="F13" i="1"/>
  <c r="F14" i="1"/>
  <c r="F15" i="1"/>
  <c r="F16" i="1"/>
  <c r="F17" i="1"/>
  <c r="F18" i="1"/>
  <c r="F19" i="1"/>
  <c r="F20" i="1"/>
  <c r="F21" i="1"/>
  <c r="F22" i="1"/>
  <c r="F23" i="1"/>
  <c r="F5" i="1"/>
  <c r="T3" i="1"/>
  <c r="R3" i="1"/>
  <c r="S3" i="1"/>
  <c r="P3" i="1"/>
  <c r="Q3" i="1"/>
  <c r="N3" i="1"/>
  <c r="O3" i="1"/>
  <c r="L3" i="1"/>
  <c r="J3" i="1"/>
  <c r="K3" i="1"/>
  <c r="H3" i="1"/>
  <c r="H2" i="1"/>
  <c r="U3" i="1"/>
  <c r="M3" i="1"/>
  <c r="I3" i="1"/>
</calcChain>
</file>

<file path=xl/sharedStrings.xml><?xml version="1.0" encoding="utf-8"?>
<sst xmlns="http://schemas.openxmlformats.org/spreadsheetml/2006/main" count="81" uniqueCount="22">
  <si>
    <t>STATUS</t>
  </si>
  <si>
    <t>am</t>
  </si>
  <si>
    <t>pm</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</si>
  <si>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</si>
  <si>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CRONOGRAMA SEMANAL DE PROJETOS</t>
  </si>
  <si>
    <t>INÍCIO DA SEMANA</t>
  </si>
  <si>
    <t xml:space="preserve">&lt;–– Insira a data de início da semana; dias e datas do gráfico serão preenchidos automaticamente, à direita. </t>
  </si>
  <si>
    <t>NOME DA TAREFA</t>
  </si>
  <si>
    <t>ATRIBUÍDO A</t>
  </si>
  <si>
    <t>DATA DE INÍCIO</t>
  </si>
  <si>
    <t>DATA DE TÉRMINO</t>
  </si>
  <si>
    <r>
      <t>DURAÇÃO</t>
    </r>
    <r>
      <rPr>
        <sz val="9"/>
        <color theme="0"/>
        <rFont val="Century Gothic"/>
        <family val="1"/>
      </rPr>
      <t xml:space="preserve"> em dias</t>
    </r>
  </si>
  <si>
    <t>Tarefa 1 - insira aqui seu texto personalizado</t>
  </si>
  <si>
    <t>Concluído</t>
  </si>
  <si>
    <t>Não iniciado</t>
  </si>
  <si>
    <t>Subtarefa 1.1</t>
  </si>
  <si>
    <t>Em andamento</t>
  </si>
  <si>
    <t>Tarefa 2 - insira aqui seu texto personalizado</t>
  </si>
  <si>
    <t>Subtarefa 2.1</t>
  </si>
  <si>
    <t>Em espera</t>
  </si>
  <si>
    <t>CLIQUE AQUI PARA CRIAR NO SMARTSHEET</t>
  </si>
  <si>
    <r>
      <t>DURAÇÃO</t>
    </r>
    <r>
      <rPr>
        <sz val="9"/>
        <color theme="0"/>
        <rFont val="Century Gothic"/>
        <family val="1"/>
      </rPr>
      <t xml:space="preserve"> 
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</si>
</sst>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F800]dddd\,\ mmmm\ dd\,\ yy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7"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2" borderId="0" xfId="0" applyFont="1" applyFill="1" applyAlignment="1">
      <alignment vertical="center"/>
    </xf>
    <xf numFmtId="0" fontId="4" fillId="2" borderId="0" xfId="0" applyFont="1" applyFill="1" applyAlignment="1">
      <alignment vertical="center" wrapText="1"/>
    </xf>
    <xf numFmtId="0" fontId="7" fillId="7" borderId="3" xfId="0" applyFont="1" applyFill="1" applyBorder="1" applyAlignment="1">
      <alignment horizontal="left" vertical="center" wrapText="1" indent="1"/>
    </xf>
    <xf numFmtId="0" fontId="4" fillId="2" borderId="9" xfId="0" applyFont="1" applyFill="1" applyBorder="1" applyAlignment="1">
      <alignment horizontal="center" vertical="center" wrapText="1"/>
    </xf>
    <xf numFmtId="166" fontId="11"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1" fillId="2" borderId="0" xfId="0" applyFont="1" applyFill="1" applyAlignment="1">
      <alignment horizontal="left" vertical="center"/>
    </xf>
    <xf numFmtId="0" fontId="12" fillId="2" borderId="0" xfId="0" applyFont="1" applyFill="1" applyAlignment="1">
      <alignment horizontal="left" vertical="center" indent="1"/>
    </xf>
    <xf numFmtId="0" fontId="4" fillId="9"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166" fontId="4" fillId="9" borderId="8" xfId="0" applyNumberFormat="1" applyFont="1" applyFill="1" applyBorder="1" applyAlignment="1">
      <alignment horizontal="left" vertical="center" wrapText="1" indent="1"/>
    </xf>
    <xf numFmtId="0" fontId="4" fillId="10" borderId="5"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 fillId="8" borderId="0" xfId="6" applyFill="1" applyAlignment="1">
      <alignment horizontal="center" vertical="center"/>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739&amp;utm_language=PT&amp;utm_source=template-excel&amp;utm_medium=content&amp;utm_campaign=ic-Weekly+Project+Timeline-excel-57739-pt&amp;lpa=ic+Weekly+Project+Timeline+excel+57739+pt" TargetMode="External"/></Relationships>
</file>

<file path=xl/drawings/drawing1.xml><?xml version="1.0" encoding="utf-8"?>
<xdr:wsDr xmlns:xdr="http://schemas.openxmlformats.org/drawingml/2006/spreadsheetDrawing" xmlns:a="http://schemas.openxmlformats.org/drawingml/2006/main">
  <xdr:twoCellAnchor editAs="oneCell">
    <xdr:from>
      <xdr:col>28</xdr:col>
      <xdr:colOff>571500</xdr:colOff>
      <xdr:row>0</xdr:row>
      <xdr:rowOff>28576</xdr:rowOff>
    </xdr:from>
    <xdr:to>
      <xdr:col>32</xdr:col>
      <xdr:colOff>163566</xdr:colOff>
      <xdr:row>0</xdr:row>
      <xdr:rowOff>560474</xdr:rowOff>
    </xdr:to>
    <xdr:pic>
      <xdr:nvPicPr>
        <xdr:cNvPr id="3" name="Picture 2">
          <a:hlinkClick xmlns:r="http://schemas.openxmlformats.org/officeDocument/2006/relationships" r:id="rId1"/>
          <a:extLst>
            <a:ext uri="{FF2B5EF4-FFF2-40B4-BE49-F238E27FC236}">
              <a16:creationId xmlns:a16="http://schemas.microsoft.com/office/drawing/2014/main" id="{7B173E6D-F8C1-9FD1-2633-0BFFD4169511}"/>
            </a:ext>
          </a:extLst>
        </xdr:cNvPr>
        <xdr:cNvPicPr>
          <a:picLocks noChangeAspect="1"/>
        </xdr:cNvPicPr>
      </xdr:nvPicPr>
      <xdr:blipFill>
        <a:blip xmlns:r="http://schemas.openxmlformats.org/officeDocument/2006/relationships" r:embed="rId2"/>
        <a:stretch>
          <a:fillRect/>
        </a:stretch>
      </xdr:blipFill>
      <xdr:spPr>
        <a:xfrm>
          <a:off x="22164675" y="28576"/>
          <a:ext cx="2792466" cy="5318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39&amp;utm_language=PT&amp;utm_source=template-excel&amp;utm_medium=content&amp;utm_campaign=ic-Weekly+Project+Timeline-excel-57739-pt&amp;lpa=ic+Weekly+Project+Timeline+excel+57739+p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H1068"/>
  <sheetViews>
    <sheetView showGridLines="0" tabSelected="1" workbookViewId="0">
      <pane ySplit="1" topLeftCell="A19" activePane="bottomLeft" state="frozen"/>
      <selection pane="bottomLeft" activeCell="C28" sqref="C28"/>
    </sheetView>
  </sheetViews>
  <sheetFormatPr defaultColWidth="11" defaultRowHeight="13.5" x14ac:dyDescent="0.25"/>
  <cols>
    <col min="1" max="1" width="3.375" style="7" customWidth="1"/>
    <col min="2" max="2" width="40.875" style="7" customWidth="1"/>
    <col min="3" max="3" width="22.875" style="7" customWidth="1"/>
    <col min="4" max="4" width="13.75" style="7" customWidth="1"/>
    <col min="5" max="5" width="13.25" style="7" customWidth="1"/>
    <col min="6" max="6" width="14" style="7" customWidth="1"/>
    <col min="7" max="7" width="18.25" style="7" customWidth="1"/>
    <col min="8" max="21" width="5.875" style="7" customWidth="1"/>
    <col min="22" max="22" width="3.375" style="7" customWidth="1"/>
    <col min="23" max="23" width="16.375" style="7" customWidth="1"/>
    <col min="24" max="29" width="11" style="7"/>
    <col min="30" max="30" width="9" style="7" customWidth="1"/>
    <col min="31" max="16384" width="11" style="7"/>
  </cols>
  <sheetData>
    <row r="1" spans="1:270" ht="45" customHeight="1" x14ac:dyDescent="0.25">
      <c r="A1" s="1"/>
      <c r="B1" s="22" t="s">
        <v>4</v>
      </c>
      <c r="C1"/>
      <c r="D1"/>
      <c r="E1"/>
      <c r="F1"/>
      <c r="G1"/>
      <c r="H1"/>
      <c r="I1"/>
      <c r="J1"/>
      <c r="K1"/>
      <c r="L1"/>
      <c r="M1"/>
      <c r="N1"/>
      <c r="O1"/>
      <c r="P1"/>
      <c r="Q1"/>
      <c r="R1"/>
      <c r="S1"/>
      <c r="T1"/>
      <c r="U1"/>
      <c r="V1" s="1"/>
      <c r="W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row>
    <row r="2" spans="1:270" s="9" customFormat="1" ht="21.95" customHeight="1" x14ac:dyDescent="0.25">
      <c r="A2" s="8"/>
      <c r="B2" s="23" t="s">
        <v>5</v>
      </c>
      <c r="C2" s="10"/>
      <c r="D2" s="10"/>
      <c r="E2" s="10"/>
      <c r="F2" s="10"/>
      <c r="G2" s="10"/>
      <c r="H2" s="28" t="str">
        <f>TEXT(B3,"mmmm")</f>
        <v>January</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4.95" customHeight="1" x14ac:dyDescent="0.25">
      <c r="A3" s="8"/>
      <c r="B3" s="32">
        <v>45306</v>
      </c>
      <c r="C3" s="29" t="s">
        <v>6</v>
      </c>
      <c r="D3" s="10"/>
      <c r="E3" s="10"/>
      <c r="F3" s="10"/>
      <c r="G3" s="10"/>
      <c r="H3" s="27" t="str">
        <f>TEXT(B3,"ddd")</f>
        <v>Mon</v>
      </c>
      <c r="I3" s="26" t="str">
        <f>TEXT(B3,"dd")</f>
        <v>15</v>
      </c>
      <c r="J3" s="25" t="str">
        <f>TEXT(B3+1,"ddd")</f>
        <v>Tue</v>
      </c>
      <c r="K3" s="26" t="str">
        <f>TEXT(B3+1,"dd")</f>
        <v>16</v>
      </c>
      <c r="L3" s="25" t="str">
        <f>TEXT(B3+2,"ddd")</f>
        <v>Wed</v>
      </c>
      <c r="M3" s="26" t="str">
        <f>TEXT(B3+2,"dd")</f>
        <v>17</v>
      </c>
      <c r="N3" s="25" t="str">
        <f>TEXT(B3+3,"ddd")</f>
        <v>Thu</v>
      </c>
      <c r="O3" s="26" t="str">
        <f>TEXT(B3+3,"dd")</f>
        <v>18</v>
      </c>
      <c r="P3" s="25" t="str">
        <f>TEXT(B3+4,"ddd")</f>
        <v>Fri</v>
      </c>
      <c r="Q3" s="26" t="str">
        <f>TEXT(B3+4,"dd")</f>
        <v>19</v>
      </c>
      <c r="R3" s="25" t="str">
        <f>TEXT(B3+5,"ddd")</f>
        <v>Sat</v>
      </c>
      <c r="S3" s="26" t="str">
        <f>TEXT(B3+5,"dd")</f>
        <v>20</v>
      </c>
      <c r="T3" s="25" t="str">
        <f>TEXT(B3+6,"ddd")</f>
        <v>Sun</v>
      </c>
      <c r="U3" s="26" t="str">
        <f>TEXT(B3+6,"dd")</f>
        <v>21</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1" customHeight="1" x14ac:dyDescent="0.25">
      <c r="A4" s="10"/>
      <c r="B4" s="24" t="s">
        <v>7</v>
      </c>
      <c r="C4" s="18" t="s">
        <v>8</v>
      </c>
      <c r="D4" s="15" t="s">
        <v>9</v>
      </c>
      <c r="E4" s="15" t="s">
        <v>10</v>
      </c>
      <c r="F4" s="14" t="s">
        <v>21</v>
      </c>
      <c r="G4" s="18" t="s">
        <v>0</v>
      </c>
      <c r="H4" s="30" t="s">
        <v>1</v>
      </c>
      <c r="I4" s="31" t="s">
        <v>2</v>
      </c>
      <c r="J4" s="30" t="s">
        <v>1</v>
      </c>
      <c r="K4" s="31" t="s">
        <v>2</v>
      </c>
      <c r="L4" s="30" t="s">
        <v>1</v>
      </c>
      <c r="M4" s="31" t="s">
        <v>2</v>
      </c>
      <c r="N4" s="30" t="s">
        <v>1</v>
      </c>
      <c r="O4" s="31" t="s">
        <v>2</v>
      </c>
      <c r="P4" s="30" t="s">
        <v>1</v>
      </c>
      <c r="Q4" s="31" t="s">
        <v>2</v>
      </c>
      <c r="R4" s="30" t="s">
        <v>1</v>
      </c>
      <c r="S4" s="31" t="s">
        <v>2</v>
      </c>
      <c r="T4" s="30" t="s">
        <v>1</v>
      </c>
      <c r="U4" s="31" t="s">
        <v>2</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1" customHeight="1" x14ac:dyDescent="0.25">
      <c r="A5" s="8"/>
      <c r="B5" s="3" t="s">
        <v>12</v>
      </c>
      <c r="C5" s="2"/>
      <c r="D5" s="16">
        <v>45306</v>
      </c>
      <c r="E5" s="16">
        <v>45307</v>
      </c>
      <c r="F5" s="40">
        <f>IF(D5=0,"",E5-D5+1)</f>
        <v>2</v>
      </c>
      <c r="G5" s="2" t="s">
        <v>13</v>
      </c>
      <c r="H5" s="21"/>
      <c r="I5" s="33"/>
      <c r="J5" s="34"/>
      <c r="K5" s="20"/>
      <c r="L5" s="21"/>
      <c r="M5" s="20"/>
      <c r="N5" s="21"/>
      <c r="O5" s="20"/>
      <c r="P5" s="21"/>
      <c r="Q5" s="20"/>
      <c r="R5" s="21"/>
      <c r="S5" s="20"/>
      <c r="T5" s="21"/>
      <c r="U5" s="20"/>
      <c r="V5" s="8"/>
      <c r="W5" s="2" t="s">
        <v>14</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1" customHeight="1" x14ac:dyDescent="0.25">
      <c r="A6" s="8"/>
      <c r="B6" s="12" t="s">
        <v>15</v>
      </c>
      <c r="C6" s="4"/>
      <c r="D6" s="17">
        <v>45307</v>
      </c>
      <c r="E6" s="17">
        <v>45307</v>
      </c>
      <c r="F6" s="40">
        <f t="shared" ref="F6:F23" si="0">IF(D6=0,"",E6-D6+1)</f>
        <v>1</v>
      </c>
      <c r="G6" s="3" t="s">
        <v>13</v>
      </c>
      <c r="H6" s="21"/>
      <c r="I6" s="20"/>
      <c r="J6" s="21"/>
      <c r="K6" s="35"/>
      <c r="L6" s="21"/>
      <c r="M6" s="20"/>
      <c r="N6" s="21"/>
      <c r="O6" s="20"/>
      <c r="P6" s="21"/>
      <c r="Q6" s="20"/>
      <c r="R6" s="21"/>
      <c r="S6" s="20"/>
      <c r="T6" s="21"/>
      <c r="U6" s="20"/>
      <c r="V6" s="8"/>
      <c r="W6" s="3" t="s">
        <v>16</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1" customHeight="1" x14ac:dyDescent="0.25">
      <c r="A7" s="8"/>
      <c r="B7" s="3" t="s">
        <v>17</v>
      </c>
      <c r="C7" s="4"/>
      <c r="D7" s="17">
        <v>45308</v>
      </c>
      <c r="E7" s="17">
        <v>45310</v>
      </c>
      <c r="F7" s="40">
        <f t="shared" si="0"/>
        <v>3</v>
      </c>
      <c r="G7" s="3" t="s">
        <v>16</v>
      </c>
      <c r="H7" s="21"/>
      <c r="I7" s="20"/>
      <c r="J7" s="21"/>
      <c r="K7" s="20"/>
      <c r="L7" s="36"/>
      <c r="M7" s="37"/>
      <c r="N7" s="36"/>
      <c r="O7" s="37"/>
      <c r="P7" s="36"/>
      <c r="Q7" s="20"/>
      <c r="R7" s="21"/>
      <c r="S7" s="20"/>
      <c r="T7" s="21"/>
      <c r="U7" s="20"/>
      <c r="V7" s="8"/>
      <c r="W7" s="3" t="s">
        <v>13</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1" customHeight="1" x14ac:dyDescent="0.25">
      <c r="A8" s="8"/>
      <c r="B8" s="12" t="s">
        <v>18</v>
      </c>
      <c r="C8" s="12"/>
      <c r="D8" s="17">
        <v>45309</v>
      </c>
      <c r="E8" s="17">
        <v>45310</v>
      </c>
      <c r="F8" s="40">
        <f t="shared" si="0"/>
        <v>2</v>
      </c>
      <c r="G8" s="12" t="s">
        <v>19</v>
      </c>
      <c r="H8" s="21"/>
      <c r="I8" s="20"/>
      <c r="J8" s="21"/>
      <c r="K8" s="20"/>
      <c r="L8" s="21"/>
      <c r="M8" s="20"/>
      <c r="N8" s="21"/>
      <c r="O8" s="38"/>
      <c r="P8" s="39"/>
      <c r="Q8" s="38"/>
      <c r="R8" s="21"/>
      <c r="S8" s="20"/>
      <c r="T8" s="21"/>
      <c r="U8" s="20"/>
      <c r="V8" s="8"/>
      <c r="W8" s="12" t="s">
        <v>19</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1" customHeight="1" x14ac:dyDescent="0.25">
      <c r="A9" s="8"/>
      <c r="B9" s="3"/>
      <c r="C9" s="4"/>
      <c r="D9" s="17"/>
      <c r="E9" s="17"/>
      <c r="F9" s="40" t="str">
        <f t="shared" si="0"/>
        <v/>
      </c>
      <c r="G9" s="3" t="s">
        <v>14</v>
      </c>
      <c r="H9" s="21"/>
      <c r="I9" s="20"/>
      <c r="J9" s="21"/>
      <c r="K9" s="20"/>
      <c r="L9" s="21"/>
      <c r="M9" s="20"/>
      <c r="N9" s="21"/>
      <c r="O9" s="20"/>
      <c r="P9" s="21"/>
      <c r="Q9" s="20"/>
      <c r="R9" s="21"/>
      <c r="S9" s="20"/>
      <c r="T9" s="21"/>
      <c r="U9" s="20"/>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1" customHeight="1" x14ac:dyDescent="0.25">
      <c r="A10" s="8"/>
      <c r="B10" s="3"/>
      <c r="C10" s="4"/>
      <c r="D10" s="17"/>
      <c r="E10" s="17"/>
      <c r="F10" s="40" t="str">
        <f t="shared" si="0"/>
        <v/>
      </c>
      <c r="G10" s="3" t="s">
        <v>14</v>
      </c>
      <c r="H10" s="21"/>
      <c r="I10" s="20"/>
      <c r="J10" s="21"/>
      <c r="K10" s="20"/>
      <c r="L10" s="21"/>
      <c r="M10" s="20"/>
      <c r="N10" s="21"/>
      <c r="O10" s="20"/>
      <c r="P10" s="21"/>
      <c r="Q10" s="20"/>
      <c r="R10" s="21"/>
      <c r="S10" s="20"/>
      <c r="T10" s="21"/>
      <c r="U10" s="2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1" customHeight="1" x14ac:dyDescent="0.25">
      <c r="A11" s="8"/>
      <c r="B11" s="2"/>
      <c r="C11" s="13"/>
      <c r="D11" s="16"/>
      <c r="E11" s="16"/>
      <c r="F11" s="40" t="str">
        <f t="shared" si="0"/>
        <v/>
      </c>
      <c r="G11" s="3" t="s">
        <v>14</v>
      </c>
      <c r="H11" s="21"/>
      <c r="I11" s="20"/>
      <c r="J11" s="21"/>
      <c r="K11" s="20"/>
      <c r="L11" s="21"/>
      <c r="M11" s="20"/>
      <c r="N11" s="21"/>
      <c r="O11" s="20"/>
      <c r="P11" s="21"/>
      <c r="Q11" s="20"/>
      <c r="R11" s="21"/>
      <c r="S11" s="20"/>
      <c r="T11" s="21"/>
      <c r="U11" s="2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1" customHeight="1" x14ac:dyDescent="0.25">
      <c r="A12" s="8"/>
      <c r="B12" s="2"/>
      <c r="C12" s="13"/>
      <c r="D12" s="16"/>
      <c r="E12" s="16"/>
      <c r="F12" s="40" t="str">
        <f t="shared" si="0"/>
        <v/>
      </c>
      <c r="G12" s="3" t="s">
        <v>14</v>
      </c>
      <c r="H12" s="21"/>
      <c r="I12" s="20"/>
      <c r="J12" s="21"/>
      <c r="K12" s="20"/>
      <c r="L12" s="21"/>
      <c r="M12" s="20"/>
      <c r="N12" s="21"/>
      <c r="O12" s="20"/>
      <c r="P12" s="21"/>
      <c r="Q12" s="20"/>
      <c r="R12" s="21"/>
      <c r="S12" s="20"/>
      <c r="T12" s="21"/>
      <c r="U12" s="2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1" customHeight="1" x14ac:dyDescent="0.25">
      <c r="A13" s="8"/>
      <c r="B13" s="2"/>
      <c r="C13" s="13"/>
      <c r="D13" s="16"/>
      <c r="E13" s="16"/>
      <c r="F13" s="40" t="str">
        <f t="shared" si="0"/>
        <v/>
      </c>
      <c r="G13" s="3" t="s">
        <v>14</v>
      </c>
      <c r="H13" s="21"/>
      <c r="I13" s="20"/>
      <c r="J13" s="21"/>
      <c r="K13" s="20"/>
      <c r="L13" s="21"/>
      <c r="M13" s="20"/>
      <c r="N13" s="21"/>
      <c r="O13" s="20"/>
      <c r="P13" s="21"/>
      <c r="Q13" s="20"/>
      <c r="R13" s="21"/>
      <c r="S13" s="20"/>
      <c r="T13" s="21"/>
      <c r="U13" s="2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1" customHeight="1" x14ac:dyDescent="0.25">
      <c r="A14" s="8"/>
      <c r="B14" s="2"/>
      <c r="C14" s="13"/>
      <c r="D14" s="16"/>
      <c r="E14" s="16"/>
      <c r="F14" s="40" t="str">
        <f t="shared" si="0"/>
        <v/>
      </c>
      <c r="G14" s="3" t="s">
        <v>14</v>
      </c>
      <c r="H14" s="21"/>
      <c r="I14" s="20"/>
      <c r="J14" s="21"/>
      <c r="K14" s="20"/>
      <c r="L14" s="21"/>
      <c r="M14" s="20"/>
      <c r="N14" s="21"/>
      <c r="O14" s="20"/>
      <c r="P14" s="21"/>
      <c r="Q14" s="20"/>
      <c r="R14" s="21"/>
      <c r="S14" s="20"/>
      <c r="T14" s="21"/>
      <c r="U14" s="2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1" customHeight="1" x14ac:dyDescent="0.25">
      <c r="A15" s="8"/>
      <c r="B15" s="2"/>
      <c r="C15" s="13"/>
      <c r="D15" s="16"/>
      <c r="E15" s="16"/>
      <c r="F15" s="40" t="str">
        <f t="shared" si="0"/>
        <v/>
      </c>
      <c r="G15" s="3" t="s">
        <v>14</v>
      </c>
      <c r="H15" s="21"/>
      <c r="I15" s="20"/>
      <c r="J15" s="21"/>
      <c r="K15" s="20"/>
      <c r="L15" s="21"/>
      <c r="M15" s="20"/>
      <c r="N15" s="21"/>
      <c r="O15" s="20"/>
      <c r="P15" s="21"/>
      <c r="Q15" s="20"/>
      <c r="R15" s="21"/>
      <c r="S15" s="20"/>
      <c r="T15" s="21"/>
      <c r="U15" s="2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1" customHeight="1" x14ac:dyDescent="0.25">
      <c r="A16" s="8"/>
      <c r="B16" s="2"/>
      <c r="C16" s="13"/>
      <c r="D16" s="16"/>
      <c r="E16" s="16"/>
      <c r="F16" s="40" t="str">
        <f t="shared" si="0"/>
        <v/>
      </c>
      <c r="G16" s="3" t="s">
        <v>14</v>
      </c>
      <c r="H16" s="21"/>
      <c r="I16" s="20"/>
      <c r="J16" s="21"/>
      <c r="K16" s="20"/>
      <c r="L16" s="21"/>
      <c r="M16" s="20"/>
      <c r="N16" s="21"/>
      <c r="O16" s="20"/>
      <c r="P16" s="21"/>
      <c r="Q16" s="20"/>
      <c r="R16" s="21"/>
      <c r="S16" s="20"/>
      <c r="T16" s="21"/>
      <c r="U16" s="2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1" customHeight="1" x14ac:dyDescent="0.25">
      <c r="A17" s="8"/>
      <c r="B17" s="2"/>
      <c r="C17" s="13"/>
      <c r="D17" s="16"/>
      <c r="E17" s="16"/>
      <c r="F17" s="40" t="str">
        <f t="shared" si="0"/>
        <v/>
      </c>
      <c r="G17" s="3" t="s">
        <v>14</v>
      </c>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1" customHeight="1" x14ac:dyDescent="0.25">
      <c r="A18" s="8"/>
      <c r="B18" s="2"/>
      <c r="C18" s="13"/>
      <c r="D18" s="16"/>
      <c r="E18" s="16"/>
      <c r="F18" s="40" t="str">
        <f t="shared" si="0"/>
        <v/>
      </c>
      <c r="G18" s="3" t="s">
        <v>14</v>
      </c>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1" customHeight="1" x14ac:dyDescent="0.25">
      <c r="A19" s="8"/>
      <c r="B19" s="2"/>
      <c r="C19" s="12"/>
      <c r="D19" s="16"/>
      <c r="E19" s="16"/>
      <c r="F19" s="40" t="str">
        <f t="shared" si="0"/>
        <v/>
      </c>
      <c r="G19" s="3" t="s">
        <v>14</v>
      </c>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1" customHeight="1" x14ac:dyDescent="0.25">
      <c r="A20" s="8"/>
      <c r="B20" s="2"/>
      <c r="C20" s="12"/>
      <c r="D20" s="16"/>
      <c r="E20" s="16"/>
      <c r="F20" s="40" t="str">
        <f t="shared" si="0"/>
        <v/>
      </c>
      <c r="G20" s="3" t="s">
        <v>14</v>
      </c>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1" customHeight="1" x14ac:dyDescent="0.25">
      <c r="A21" s="8"/>
      <c r="B21" s="2"/>
      <c r="C21" s="12"/>
      <c r="D21" s="16"/>
      <c r="E21" s="16"/>
      <c r="F21" s="40" t="str">
        <f t="shared" si="0"/>
        <v/>
      </c>
      <c r="G21" s="3" t="s">
        <v>14</v>
      </c>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1" customHeight="1" x14ac:dyDescent="0.25">
      <c r="A22" s="8"/>
      <c r="B22" s="2"/>
      <c r="C22" s="12"/>
      <c r="D22" s="16"/>
      <c r="E22" s="16"/>
      <c r="F22" s="40" t="str">
        <f t="shared" si="0"/>
        <v/>
      </c>
      <c r="G22" s="3" t="s">
        <v>14</v>
      </c>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1" customHeight="1" x14ac:dyDescent="0.25">
      <c r="A23" s="8"/>
      <c r="B23" s="2"/>
      <c r="C23" s="12"/>
      <c r="D23" s="16"/>
      <c r="E23" s="16"/>
      <c r="F23" s="40" t="str">
        <f t="shared" si="0"/>
        <v/>
      </c>
      <c r="G23" s="3" t="s">
        <v>14</v>
      </c>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customFormat="1" ht="50.1" customHeight="1" x14ac:dyDescent="0.25">
      <c r="B25" s="44" t="s">
        <v>20</v>
      </c>
      <c r="C25" s="43"/>
      <c r="D25" s="43"/>
      <c r="E25" s="43"/>
      <c r="F25" s="43"/>
      <c r="G25" s="43"/>
      <c r="H25" s="43"/>
      <c r="I25" s="43"/>
      <c r="J25" s="43"/>
      <c r="K25" s="43"/>
      <c r="L25" s="43"/>
      <c r="M25" s="43"/>
      <c r="N25" s="43"/>
      <c r="O25" s="43"/>
      <c r="P25" s="43"/>
      <c r="Q25" s="43"/>
      <c r="R25" s="43"/>
      <c r="S25" s="43"/>
      <c r="T25" s="43"/>
      <c r="U25" s="43"/>
    </row>
    <row r="26" spans="1:27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row>
    <row r="379" spans="1:29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row>
  </sheetData>
  <mergeCells count="1">
    <mergeCell ref="B25:U25"/>
  </mergeCells>
  <phoneticPr fontId="3" type="noConversion"/>
  <conditionalFormatting sqref="W5:W8 G5:G23">
    <cfRule type="containsText" dxfId="7" priority="5" operator="containsText" text="Em espera">
      <formula>NOT(ISERROR(SEARCH("Em espera",G5)))</formula>
    </cfRule>
    <cfRule type="containsText" dxfId="6" priority="6" operator="containsText" text="Concluído">
      <formula>NOT(ISERROR(SEARCH("Concluído",G5)))</formula>
    </cfRule>
    <cfRule type="containsText" dxfId="5" priority="7" operator="containsText" text="Em andamento">
      <formula>NOT(ISERROR(SEARCH("Em andamento",G5)))</formula>
    </cfRule>
    <cfRule type="containsText" dxfId="4" priority="8" operator="containsText" text="Não iniciado">
      <formula>NOT(ISERROR(SEARCH("Não iniciado",G5)))</formula>
    </cfRule>
  </conditionalFormatting>
  <dataValidations count="1">
    <dataValidation type="list" allowBlank="1" showInputMessage="1" showErrorMessage="1" sqref="G5:G23" xr:uid="{BEF7E677-7619-1544-B928-2846876EF993}">
      <formula1>$W$5:$W$8</formula1>
    </dataValidation>
  </dataValidations>
  <hyperlinks>
    <hyperlink ref="B25:U25" r:id="rId1" display="CLIQUE AQUI PARA CRIAR NO SMARTSHEET" xr:uid="{F8840299-6EA2-4A3B-9FB4-3BF05C9638D9}"/>
  </hyperlinks>
  <pageMargins left="0.3" right="0.3" top="0.3" bottom="0.3" header="0" footer="0"/>
  <pageSetup scale="6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F37-EA69-8E40-A44B-FD78DB43E1A8}">
  <sheetPr>
    <tabColor theme="3" tint="0.39997558519241921"/>
    <pageSetUpPr fitToPage="1"/>
  </sheetPr>
  <dimension ref="A1:KH1067"/>
  <sheetViews>
    <sheetView showGridLines="0" workbookViewId="0">
      <pane ySplit="4" topLeftCell="A5" activePane="bottomLeft" state="frozen"/>
      <selection pane="bottomLeft" activeCell="F6" sqref="F6"/>
    </sheetView>
  </sheetViews>
  <sheetFormatPr defaultColWidth="11" defaultRowHeight="13.5" x14ac:dyDescent="0.25"/>
  <cols>
    <col min="1" max="1" width="3.375" style="7" customWidth="1"/>
    <col min="2" max="2" width="40.875" style="7" customWidth="1"/>
    <col min="3" max="3" width="22.875" style="7" customWidth="1"/>
    <col min="4" max="4" width="14.125" style="7" customWidth="1"/>
    <col min="5" max="5" width="13.5" style="7" customWidth="1"/>
    <col min="6" max="6" width="12.375" style="7" customWidth="1"/>
    <col min="7" max="7" width="15.875" style="7" customWidth="1"/>
    <col min="8" max="21" width="5.875" style="7" customWidth="1"/>
    <col min="22" max="22" width="3.375" style="7" customWidth="1"/>
    <col min="23" max="23" width="15.375" style="7" customWidth="1"/>
    <col min="24" max="29" width="11" style="7"/>
    <col min="30" max="30" width="9" style="7" customWidth="1"/>
    <col min="31" max="16384" width="11" style="7"/>
  </cols>
  <sheetData>
    <row r="1" spans="1:270" ht="45" customHeight="1" x14ac:dyDescent="0.25">
      <c r="A1" s="1"/>
      <c r="B1" s="22" t="s">
        <v>4</v>
      </c>
      <c r="C1"/>
      <c r="D1"/>
      <c r="E1"/>
      <c r="F1"/>
      <c r="G1"/>
      <c r="H1"/>
      <c r="I1"/>
      <c r="J1"/>
      <c r="K1"/>
      <c r="L1"/>
      <c r="M1"/>
      <c r="N1"/>
      <c r="O1"/>
      <c r="P1"/>
      <c r="Q1"/>
      <c r="R1"/>
      <c r="S1"/>
      <c r="T1"/>
      <c r="U1"/>
      <c r="V1" s="1"/>
      <c r="W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row>
    <row r="2" spans="1:270" s="9" customFormat="1" ht="21.95" customHeight="1" x14ac:dyDescent="0.25">
      <c r="A2" s="8"/>
      <c r="B2" s="23" t="s">
        <v>5</v>
      </c>
      <c r="C2" s="10"/>
      <c r="D2" s="10"/>
      <c r="E2" s="10"/>
      <c r="F2" s="10"/>
      <c r="G2" s="10"/>
      <c r="H2" s="28" t="str">
        <f>TEXT(B3,"mmmm")</f>
        <v>January</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4.95" customHeight="1" x14ac:dyDescent="0.25">
      <c r="A3" s="8"/>
      <c r="B3" s="32"/>
      <c r="C3" s="29" t="s">
        <v>6</v>
      </c>
      <c r="D3" s="10"/>
      <c r="E3" s="10"/>
      <c r="F3" s="10"/>
      <c r="G3" s="10"/>
      <c r="H3" s="27" t="str">
        <f>TEXT(B3,"ddd")</f>
        <v>Sat</v>
      </c>
      <c r="I3" s="26" t="str">
        <f>TEXT(B3,"dd")</f>
        <v>00</v>
      </c>
      <c r="J3" s="25" t="str">
        <f>TEXT(B3+1,"ddd")</f>
        <v>Sun</v>
      </c>
      <c r="K3" s="26" t="str">
        <f>TEXT(B3+1,"dd")</f>
        <v>01</v>
      </c>
      <c r="L3" s="25" t="str">
        <f>TEXT(B3+2,"ddd")</f>
        <v>Mon</v>
      </c>
      <c r="M3" s="26" t="str">
        <f>TEXT(B3+2,"dd")</f>
        <v>02</v>
      </c>
      <c r="N3" s="25" t="str">
        <f>TEXT(B3+3,"ddd")</f>
        <v>Tue</v>
      </c>
      <c r="O3" s="26" t="str">
        <f>TEXT(B3+3,"dd")</f>
        <v>03</v>
      </c>
      <c r="P3" s="25" t="str">
        <f>TEXT(B3+4,"ddd")</f>
        <v>Wed</v>
      </c>
      <c r="Q3" s="26" t="str">
        <f>TEXT(B3+4,"dd")</f>
        <v>04</v>
      </c>
      <c r="R3" s="25" t="str">
        <f>TEXT(B3+5,"ddd")</f>
        <v>Thu</v>
      </c>
      <c r="S3" s="26" t="str">
        <f>TEXT(B3+5,"dd")</f>
        <v>05</v>
      </c>
      <c r="T3" s="25" t="str">
        <f>TEXT(B3+6,"ddd")</f>
        <v>Fri</v>
      </c>
      <c r="U3" s="26" t="str">
        <f>TEXT(B3+6,"dd")</f>
        <v>06</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1" customHeight="1" x14ac:dyDescent="0.25">
      <c r="A4" s="10"/>
      <c r="B4" s="24" t="s">
        <v>7</v>
      </c>
      <c r="C4" s="18" t="s">
        <v>8</v>
      </c>
      <c r="D4" s="15" t="s">
        <v>9</v>
      </c>
      <c r="E4" s="15" t="s">
        <v>10</v>
      </c>
      <c r="F4" s="14" t="s">
        <v>11</v>
      </c>
      <c r="G4" s="18" t="s">
        <v>0</v>
      </c>
      <c r="H4" s="30" t="s">
        <v>1</v>
      </c>
      <c r="I4" s="31" t="s">
        <v>2</v>
      </c>
      <c r="J4" s="30" t="s">
        <v>1</v>
      </c>
      <c r="K4" s="31" t="s">
        <v>2</v>
      </c>
      <c r="L4" s="30" t="s">
        <v>1</v>
      </c>
      <c r="M4" s="31" t="s">
        <v>2</v>
      </c>
      <c r="N4" s="30" t="s">
        <v>1</v>
      </c>
      <c r="O4" s="31" t="s">
        <v>2</v>
      </c>
      <c r="P4" s="30" t="s">
        <v>1</v>
      </c>
      <c r="Q4" s="31" t="s">
        <v>2</v>
      </c>
      <c r="R4" s="30" t="s">
        <v>1</v>
      </c>
      <c r="S4" s="31" t="s">
        <v>2</v>
      </c>
      <c r="T4" s="30" t="s">
        <v>1</v>
      </c>
      <c r="U4" s="31" t="s">
        <v>2</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1" customHeight="1" x14ac:dyDescent="0.25">
      <c r="A5" s="8"/>
      <c r="B5" s="3"/>
      <c r="C5" s="2"/>
      <c r="D5" s="16"/>
      <c r="E5" s="16"/>
      <c r="F5" s="40" t="str">
        <f>IF(D5=0,"",E5-D5+1)</f>
        <v/>
      </c>
      <c r="G5" s="2"/>
      <c r="H5" s="41"/>
      <c r="I5" s="42"/>
      <c r="J5" s="41"/>
      <c r="K5" s="42"/>
      <c r="L5" s="41"/>
      <c r="M5" s="42"/>
      <c r="N5" s="41"/>
      <c r="O5" s="42"/>
      <c r="P5" s="41"/>
      <c r="Q5" s="42"/>
      <c r="R5" s="41"/>
      <c r="S5" s="42"/>
      <c r="T5" s="41"/>
      <c r="U5" s="42"/>
      <c r="V5" s="8"/>
      <c r="W5" s="2" t="s">
        <v>14</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1" customHeight="1" x14ac:dyDescent="0.25">
      <c r="A6" s="8"/>
      <c r="B6" s="12"/>
      <c r="C6" s="4"/>
      <c r="D6" s="17"/>
      <c r="E6" s="17"/>
      <c r="F6" s="40" t="str">
        <f t="shared" ref="F6:F23" si="0">IF(D6=0,"",E6-D6+1)</f>
        <v/>
      </c>
      <c r="G6" s="3"/>
      <c r="H6" s="41"/>
      <c r="I6" s="42"/>
      <c r="J6" s="41"/>
      <c r="K6" s="42"/>
      <c r="L6" s="41"/>
      <c r="M6" s="42"/>
      <c r="N6" s="41"/>
      <c r="O6" s="42"/>
      <c r="P6" s="41"/>
      <c r="Q6" s="42"/>
      <c r="R6" s="41"/>
      <c r="S6" s="42"/>
      <c r="T6" s="41"/>
      <c r="U6" s="42"/>
      <c r="V6" s="8"/>
      <c r="W6" s="3" t="s">
        <v>16</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1" customHeight="1" x14ac:dyDescent="0.25">
      <c r="A7" s="8"/>
      <c r="B7" s="3"/>
      <c r="C7" s="4"/>
      <c r="D7" s="17"/>
      <c r="E7" s="17"/>
      <c r="F7" s="40" t="str">
        <f t="shared" si="0"/>
        <v/>
      </c>
      <c r="G7" s="3"/>
      <c r="H7" s="41"/>
      <c r="I7" s="42"/>
      <c r="J7" s="41"/>
      <c r="K7" s="42"/>
      <c r="L7" s="41"/>
      <c r="M7" s="42"/>
      <c r="N7" s="41"/>
      <c r="O7" s="42"/>
      <c r="P7" s="41"/>
      <c r="Q7" s="42"/>
      <c r="R7" s="41"/>
      <c r="S7" s="42"/>
      <c r="T7" s="41"/>
      <c r="U7" s="42"/>
      <c r="V7" s="8"/>
      <c r="W7" s="3" t="s">
        <v>13</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1" customHeight="1" x14ac:dyDescent="0.25">
      <c r="A8" s="8"/>
      <c r="B8" s="12"/>
      <c r="C8" s="12"/>
      <c r="D8" s="17"/>
      <c r="E8" s="17"/>
      <c r="F8" s="40" t="str">
        <f t="shared" si="0"/>
        <v/>
      </c>
      <c r="G8" s="12"/>
      <c r="H8" s="41"/>
      <c r="I8" s="42"/>
      <c r="J8" s="41"/>
      <c r="K8" s="42"/>
      <c r="L8" s="41"/>
      <c r="M8" s="42"/>
      <c r="N8" s="41"/>
      <c r="O8" s="42"/>
      <c r="P8" s="41"/>
      <c r="Q8" s="42"/>
      <c r="R8" s="41"/>
      <c r="S8" s="42"/>
      <c r="T8" s="41"/>
      <c r="U8" s="42"/>
      <c r="V8" s="8"/>
      <c r="W8" s="12" t="s">
        <v>19</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1" customHeight="1" x14ac:dyDescent="0.25">
      <c r="A9" s="8"/>
      <c r="B9" s="3"/>
      <c r="C9" s="4"/>
      <c r="D9" s="17"/>
      <c r="E9" s="17"/>
      <c r="F9" s="40" t="str">
        <f t="shared" si="0"/>
        <v/>
      </c>
      <c r="G9" s="3"/>
      <c r="H9" s="41"/>
      <c r="I9" s="42"/>
      <c r="J9" s="41"/>
      <c r="K9" s="42"/>
      <c r="L9" s="41"/>
      <c r="M9" s="42"/>
      <c r="N9" s="41"/>
      <c r="O9" s="42"/>
      <c r="P9" s="41"/>
      <c r="Q9" s="42"/>
      <c r="R9" s="41"/>
      <c r="S9" s="42"/>
      <c r="T9" s="41"/>
      <c r="U9" s="42"/>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1" customHeight="1" x14ac:dyDescent="0.25">
      <c r="A10" s="8"/>
      <c r="B10" s="3"/>
      <c r="C10" s="4"/>
      <c r="D10" s="17"/>
      <c r="E10" s="17"/>
      <c r="F10" s="40" t="str">
        <f t="shared" si="0"/>
        <v/>
      </c>
      <c r="G10" s="3"/>
      <c r="H10" s="41"/>
      <c r="I10" s="42"/>
      <c r="J10" s="41"/>
      <c r="K10" s="42"/>
      <c r="L10" s="41"/>
      <c r="M10" s="42"/>
      <c r="N10" s="41"/>
      <c r="O10" s="42"/>
      <c r="P10" s="41"/>
      <c r="Q10" s="42"/>
      <c r="R10" s="41"/>
      <c r="S10" s="42"/>
      <c r="T10" s="41"/>
      <c r="U10" s="42"/>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1" customHeight="1" x14ac:dyDescent="0.25">
      <c r="A11" s="8"/>
      <c r="B11" s="2"/>
      <c r="C11" s="13"/>
      <c r="D11" s="16"/>
      <c r="E11" s="16"/>
      <c r="F11" s="40" t="str">
        <f t="shared" si="0"/>
        <v/>
      </c>
      <c r="G11" s="3"/>
      <c r="H11" s="41"/>
      <c r="I11" s="42"/>
      <c r="J11" s="41"/>
      <c r="K11" s="42"/>
      <c r="L11" s="41"/>
      <c r="M11" s="42"/>
      <c r="N11" s="41"/>
      <c r="O11" s="42"/>
      <c r="P11" s="41"/>
      <c r="Q11" s="42"/>
      <c r="R11" s="41"/>
      <c r="S11" s="42"/>
      <c r="T11" s="41"/>
      <c r="U11" s="42"/>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1" customHeight="1" x14ac:dyDescent="0.25">
      <c r="A12" s="8"/>
      <c r="B12" s="2"/>
      <c r="C12" s="13"/>
      <c r="D12" s="16"/>
      <c r="E12" s="16"/>
      <c r="F12" s="40" t="str">
        <f t="shared" si="0"/>
        <v/>
      </c>
      <c r="G12" s="3"/>
      <c r="H12" s="41"/>
      <c r="I12" s="42"/>
      <c r="J12" s="41"/>
      <c r="K12" s="42"/>
      <c r="L12" s="41"/>
      <c r="M12" s="42"/>
      <c r="N12" s="41"/>
      <c r="O12" s="42"/>
      <c r="P12" s="41"/>
      <c r="Q12" s="42"/>
      <c r="R12" s="41"/>
      <c r="S12" s="42"/>
      <c r="T12" s="41"/>
      <c r="U12" s="42"/>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1" customHeight="1" x14ac:dyDescent="0.25">
      <c r="A13" s="8"/>
      <c r="B13" s="2"/>
      <c r="C13" s="13"/>
      <c r="D13" s="16"/>
      <c r="E13" s="16"/>
      <c r="F13" s="40" t="str">
        <f t="shared" si="0"/>
        <v/>
      </c>
      <c r="G13" s="3"/>
      <c r="H13" s="41"/>
      <c r="I13" s="42"/>
      <c r="J13" s="41"/>
      <c r="K13" s="42"/>
      <c r="L13" s="41"/>
      <c r="M13" s="42"/>
      <c r="N13" s="41"/>
      <c r="O13" s="42"/>
      <c r="P13" s="41"/>
      <c r="Q13" s="42"/>
      <c r="R13" s="41"/>
      <c r="S13" s="42"/>
      <c r="T13" s="41"/>
      <c r="U13" s="42"/>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1" customHeight="1" x14ac:dyDescent="0.25">
      <c r="A14" s="8"/>
      <c r="B14" s="2"/>
      <c r="C14" s="13"/>
      <c r="D14" s="16"/>
      <c r="E14" s="16"/>
      <c r="F14" s="40" t="str">
        <f t="shared" si="0"/>
        <v/>
      </c>
      <c r="G14" s="3"/>
      <c r="H14" s="41"/>
      <c r="I14" s="42"/>
      <c r="J14" s="41"/>
      <c r="K14" s="42"/>
      <c r="L14" s="41"/>
      <c r="M14" s="42"/>
      <c r="N14" s="41"/>
      <c r="O14" s="42"/>
      <c r="P14" s="41"/>
      <c r="Q14" s="42"/>
      <c r="R14" s="41"/>
      <c r="S14" s="42"/>
      <c r="T14" s="41"/>
      <c r="U14" s="42"/>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1" customHeight="1" x14ac:dyDescent="0.25">
      <c r="A15" s="8"/>
      <c r="B15" s="2"/>
      <c r="C15" s="13"/>
      <c r="D15" s="16"/>
      <c r="E15" s="16"/>
      <c r="F15" s="40" t="str">
        <f t="shared" si="0"/>
        <v/>
      </c>
      <c r="G15" s="3"/>
      <c r="H15" s="41"/>
      <c r="I15" s="42"/>
      <c r="J15" s="41"/>
      <c r="K15" s="42"/>
      <c r="L15" s="41"/>
      <c r="M15" s="42"/>
      <c r="N15" s="41"/>
      <c r="O15" s="42"/>
      <c r="P15" s="41"/>
      <c r="Q15" s="42"/>
      <c r="R15" s="41"/>
      <c r="S15" s="42"/>
      <c r="T15" s="41"/>
      <c r="U15" s="42"/>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1" customHeight="1" x14ac:dyDescent="0.25">
      <c r="A16" s="8"/>
      <c r="B16" s="2"/>
      <c r="C16" s="13"/>
      <c r="D16" s="16"/>
      <c r="E16" s="16"/>
      <c r="F16" s="40" t="str">
        <f t="shared" si="0"/>
        <v/>
      </c>
      <c r="G16" s="3"/>
      <c r="H16" s="41"/>
      <c r="I16" s="42"/>
      <c r="J16" s="41"/>
      <c r="K16" s="42"/>
      <c r="L16" s="41"/>
      <c r="M16" s="42"/>
      <c r="N16" s="41"/>
      <c r="O16" s="42"/>
      <c r="P16" s="41"/>
      <c r="Q16" s="42"/>
      <c r="R16" s="41"/>
      <c r="S16" s="42"/>
      <c r="T16" s="41"/>
      <c r="U16" s="42"/>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1" customHeight="1" x14ac:dyDescent="0.25">
      <c r="A17" s="8"/>
      <c r="B17" s="2"/>
      <c r="C17" s="13"/>
      <c r="D17" s="16"/>
      <c r="E17" s="16"/>
      <c r="F17" s="40" t="str">
        <f t="shared" si="0"/>
        <v/>
      </c>
      <c r="G17" s="3"/>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1" customHeight="1" x14ac:dyDescent="0.25">
      <c r="A18" s="8"/>
      <c r="B18" s="2"/>
      <c r="C18" s="13"/>
      <c r="D18" s="16"/>
      <c r="E18" s="16"/>
      <c r="F18" s="40" t="str">
        <f t="shared" si="0"/>
        <v/>
      </c>
      <c r="G18" s="3"/>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1" customHeight="1" x14ac:dyDescent="0.25">
      <c r="A19" s="8"/>
      <c r="B19" s="2"/>
      <c r="C19" s="12"/>
      <c r="D19" s="16"/>
      <c r="E19" s="16"/>
      <c r="F19" s="40" t="str">
        <f t="shared" si="0"/>
        <v/>
      </c>
      <c r="G19" s="3"/>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1" customHeight="1" x14ac:dyDescent="0.25">
      <c r="A20" s="8"/>
      <c r="B20" s="2"/>
      <c r="C20" s="12"/>
      <c r="D20" s="16"/>
      <c r="E20" s="16"/>
      <c r="F20" s="40" t="str">
        <f t="shared" si="0"/>
        <v/>
      </c>
      <c r="G20" s="3"/>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1" customHeight="1" x14ac:dyDescent="0.25">
      <c r="A21" s="8"/>
      <c r="B21" s="2"/>
      <c r="C21" s="12"/>
      <c r="D21" s="16"/>
      <c r="E21" s="16"/>
      <c r="F21" s="40" t="str">
        <f t="shared" si="0"/>
        <v/>
      </c>
      <c r="G21" s="3"/>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1" customHeight="1" x14ac:dyDescent="0.25">
      <c r="A22" s="8"/>
      <c r="B22" s="2"/>
      <c r="C22" s="12"/>
      <c r="D22" s="16"/>
      <c r="E22" s="16"/>
      <c r="F22" s="40" t="str">
        <f t="shared" si="0"/>
        <v/>
      </c>
      <c r="G22" s="3"/>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1" customHeight="1" x14ac:dyDescent="0.25">
      <c r="A23" s="8"/>
      <c r="B23" s="2"/>
      <c r="C23" s="12"/>
      <c r="D23" s="16"/>
      <c r="E23" s="16"/>
      <c r="F23" s="40" t="str">
        <f t="shared" si="0"/>
        <v/>
      </c>
      <c r="G23" s="3"/>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sheetData>
  <conditionalFormatting sqref="W5:W8 G5:G23">
    <cfRule type="containsText" dxfId="3" priority="1" operator="containsText" text="Em espera">
      <formula>NOT(ISERROR(SEARCH("Em espera",G5)))</formula>
    </cfRule>
    <cfRule type="containsText" dxfId="2" priority="2" operator="containsText" text="Concluído">
      <formula>NOT(ISERROR(SEARCH("Concluído",G5)))</formula>
    </cfRule>
    <cfRule type="containsText" dxfId="1" priority="3" operator="containsText" text="Em andamento">
      <formula>NOT(ISERROR(SEARCH("Em andamento",G5)))</formula>
    </cfRule>
    <cfRule type="containsText" dxfId="0" priority="4" operator="containsText" text="Não iniciado">
      <formula>NOT(ISERROR(SEARCH("Não iniciado",G5)))</formula>
    </cfRule>
  </conditionalFormatting>
  <dataValidations count="1">
    <dataValidation type="list" allowBlank="1" showInputMessage="1" showErrorMessage="1" sqref="G5:G23" xr:uid="{67CC685C-70A7-4844-B2D3-AC25EC7639D3}">
      <formula1>$W$5:$W$8</formula1>
    </dataValidation>
  </dataValidations>
  <pageMargins left="0.3" right="0.3" top="0.3" bottom="0.3" header="0" footer="0"/>
  <pageSetup scale="6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4" sqref="B23:B24"/>
    </sheetView>
  </sheetViews>
  <sheetFormatPr defaultColWidth="10.875" defaultRowHeight="15" x14ac:dyDescent="0.25"/>
  <cols>
    <col min="1" max="1" width="3.375" style="6" customWidth="1"/>
    <col min="2" max="2" width="88.375" style="6" customWidth="1"/>
    <col min="3" max="16384" width="10.875" style="6"/>
  </cols>
  <sheetData>
    <row r="2" spans="2:2" ht="103.5" customHeight="1" x14ac:dyDescent="0.25">
      <c r="B2" s="5"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semanal de projetos</vt:lpstr>
      <vt:lpstr>EM BRANCO - Cronograma semanal </vt:lpstr>
      <vt:lpstr>– Aviso de isenção de responsab</vt:lpstr>
      <vt:lpstr>'Cronograma semanal de projetos'!Print_Area</vt:lpstr>
      <vt:lpstr>'EM BRANCO - Cronograma semanal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2023-12-18T22:12:11Z</dcterms:modified>
</cp:coreProperties>
</file>