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PT Files/_content_sales-pipeline-template/"/>
    </mc:Choice>
  </mc:AlternateContent>
  <xr:revisionPtr revIDLastSave="0" documentId="13_ncr:1_{58AE7972-1804-0A4F-8901-94F6F151D4BB}" xr6:coauthVersionLast="47" xr6:coauthVersionMax="47" xr10:uidLastSave="{00000000-0000-0000-0000-000000000000}"/>
  <bookViews>
    <workbookView xWindow="13480" yWindow="780" windowWidth="15340" windowHeight="15600" tabRatio="500" xr2:uid="{00000000-000D-0000-FFFF-FFFF00000000}"/>
  </bookViews>
  <sheets>
    <sheet name="EXEMPLO - Modelo de pipeline de" sheetId="10" r:id="rId1"/>
    <sheet name="EM BRANCO - Pipeline de vendas" sheetId="5" r:id="rId2"/>
    <sheet name="– Aviso de isenção de responsab" sheetId="6" r:id="rId3"/>
  </sheets>
  <externalReferences>
    <externalReference r:id="rId4"/>
  </externalReferences>
  <definedNames>
    <definedName name="_xlnm.Print_Area" localSheetId="1">'EM BRANCO - Pipeline de vendas'!$A$1:$M$46</definedName>
    <definedName name="_xlnm.Print_Area" localSheetId="0">'EXEMPLO - Modelo de pipeline de'!$B$1:$L$45</definedName>
    <definedName name="Type">'[1]Maintenance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5" l="1"/>
  <c r="H7" i="5"/>
  <c r="H8" i="5"/>
  <c r="H9" i="5"/>
  <c r="H10" i="5"/>
  <c r="H11" i="5"/>
  <c r="H12" i="5"/>
  <c r="H16" i="5"/>
  <c r="H17" i="5"/>
  <c r="H18" i="5"/>
  <c r="H19" i="5"/>
  <c r="H20" i="5"/>
  <c r="H21" i="5"/>
  <c r="H22" i="5"/>
  <c r="H26" i="5"/>
  <c r="H27" i="5"/>
  <c r="H28" i="5"/>
  <c r="H29" i="5"/>
  <c r="H30" i="5"/>
  <c r="H31" i="5"/>
  <c r="H32" i="5"/>
  <c r="H36" i="5"/>
  <c r="H37" i="5"/>
  <c r="H38" i="5"/>
  <c r="H39" i="5"/>
  <c r="H40" i="5"/>
  <c r="H41" i="5"/>
  <c r="H42" i="5"/>
  <c r="H44" i="5"/>
  <c r="F12" i="5"/>
  <c r="F22" i="5"/>
  <c r="F32" i="5"/>
  <c r="F42" i="5"/>
  <c r="F44" i="5"/>
  <c r="H6" i="10"/>
  <c r="H7" i="10"/>
  <c r="H8" i="10"/>
  <c r="H9" i="10"/>
  <c r="H10" i="10"/>
  <c r="H11" i="10"/>
  <c r="H12" i="10"/>
  <c r="H16" i="10"/>
  <c r="H17" i="10"/>
  <c r="H18" i="10"/>
  <c r="H19" i="10"/>
  <c r="H20" i="10"/>
  <c r="H21" i="10"/>
  <c r="H22" i="10"/>
  <c r="H26" i="10"/>
  <c r="H27" i="10"/>
  <c r="H28" i="10"/>
  <c r="H29" i="10"/>
  <c r="H30" i="10"/>
  <c r="H31" i="10"/>
  <c r="H32" i="10"/>
  <c r="H36" i="10"/>
  <c r="H37" i="10"/>
  <c r="H38" i="10"/>
  <c r="H39" i="10"/>
  <c r="H40" i="10"/>
  <c r="H41" i="10"/>
  <c r="H42" i="10"/>
  <c r="H44" i="10"/>
  <c r="F12" i="10"/>
  <c r="F22" i="10"/>
  <c r="F32" i="10"/>
  <c r="F42" i="10"/>
  <c r="F44" i="10"/>
</calcChain>
</file>

<file path=xl/sharedStrings.xml><?xml version="1.0" encoding="utf-8"?>
<sst xmlns="http://schemas.openxmlformats.org/spreadsheetml/2006/main" count="133" uniqueCount="27">
  <si>
    <t>LEAD</t>
  </si>
  <si>
    <t>XXXX</t>
  </si>
  <si>
    <t>Jane F.</t>
  </si>
  <si>
    <t>Brandon K.</t>
  </si>
  <si>
    <t>MODELO DE PIPELINE DE VENDAS</t>
  </si>
  <si>
    <t>ANO</t>
  </si>
  <si>
    <t>TRIMESTRE 1</t>
  </si>
  <si>
    <t>FINANCEIRO</t>
  </si>
  <si>
    <t>AÇÃO</t>
  </si>
  <si>
    <t>INFORMAÇÕES ADICIONAIS</t>
  </si>
  <si>
    <t>NOME DA EMPRESA</t>
  </si>
  <si>
    <t>NOME DO CONTATO</t>
  </si>
  <si>
    <t>REP. DE VENDAS</t>
  </si>
  <si>
    <t>PREVISÃO PONDERADA</t>
  </si>
  <si>
    <t>DATA DE FECHAMENTO PROJETADA</t>
  </si>
  <si>
    <t>PRÓXIMA AÇÃO</t>
  </si>
  <si>
    <t>NOTAS</t>
  </si>
  <si>
    <t>Alfa um</t>
  </si>
  <si>
    <t>TRIMESTRE 2</t>
  </si>
  <si>
    <t>TRIMESTRE 3</t>
  </si>
  <si>
    <t>TRIMESTRE 4</t>
  </si>
  <si>
    <t>TOTAIS FINANCEIROS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</si>
  <si>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</si>
  <si>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</si>
  <si>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TAMANHO DO 
NEGÓCIO</t>
    <phoneticPr fontId="17" type="noConversion"/>
  </si>
  <si>
    <t>PROBABILIDADE 
DE NEGÓCIO</t>
    <phoneticPr fontId="17" type="noConversion"/>
  </si>
  <si>
    <t>STATUS DO 
NEGÓCIO</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</si>
</sst>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_-&quot;$&quot;* #,##0.00_-;\-&quot;$&quot;* #,##0.00_-;_-&quot;$&quot;* &quot;-&quot;??_-;_-@_-"/>
    <numFmt numFmtId="165" formatCode="mm/dd/yy;@"/>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sz val="11"/>
      <color theme="1"/>
      <name val="Calibri"/>
      <family val="2"/>
      <scheme val="minor"/>
    </font>
    <font>
      <b/>
      <sz val="22"/>
      <color theme="1" tint="0.34998626667073579"/>
      <name val="Century Gothic"/>
      <family val="1"/>
    </font>
    <font>
      <sz val="14"/>
      <color theme="0"/>
      <name val="Century Gothic"/>
      <family val="2"/>
    </font>
    <font>
      <b/>
      <sz val="10"/>
      <color theme="1" tint="0.34998626667073579"/>
      <name val="Century Gothic"/>
      <family val="1"/>
    </font>
    <font>
      <b/>
      <sz val="12"/>
      <color theme="4" tint="-0.499984740745262"/>
      <name val="Century Gothic"/>
      <family val="1"/>
    </font>
    <font>
      <b/>
      <sz val="14"/>
      <color theme="1" tint="0.34998626667073579"/>
      <name val="Century Gothic"/>
      <family val="1"/>
    </font>
    <font>
      <sz val="14"/>
      <color theme="1" tint="0.34998626667073579"/>
      <name val="Century Gothic"/>
      <family val="2"/>
    </font>
    <font>
      <sz val="9"/>
      <name val="Calibri"/>
      <family val="3"/>
      <charset val="134"/>
      <scheme val="minor"/>
    </font>
    <font>
      <b/>
      <u/>
      <sz val="22"/>
      <color theme="0"/>
      <name val="Century Gothic"/>
      <family val="1"/>
    </font>
  </fonts>
  <fills count="21">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0" fontId="7" fillId="3" borderId="1" xfId="0" applyFont="1" applyFill="1" applyBorder="1" applyAlignment="1">
      <alignment horizontal="center" vertical="center"/>
    </xf>
    <xf numFmtId="49" fontId="7" fillId="6" borderId="1" xfId="0" applyNumberFormat="1" applyFont="1" applyFill="1" applyBorder="1" applyAlignment="1">
      <alignment horizontal="center" vertical="center" wrapText="1"/>
    </xf>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3"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10" fillId="0" borderId="0" xfId="4"/>
    <xf numFmtId="0" fontId="3" fillId="0" borderId="2" xfId="4" applyFont="1" applyBorder="1" applyAlignment="1">
      <alignment horizontal="left" vertical="center" wrapText="1" indent="2"/>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49" fontId="6" fillId="7" borderId="1" xfId="0" applyNumberFormat="1" applyFont="1" applyFill="1" applyBorder="1" applyAlignment="1">
      <alignment horizontal="left" vertical="center" wrapText="1" indent="1"/>
    </xf>
    <xf numFmtId="49" fontId="8" fillId="0" borderId="1" xfId="2" applyNumberFormat="1" applyFont="1" applyBorder="1" applyAlignment="1">
      <alignment horizontal="left" vertical="center" wrapText="1" indent="1"/>
    </xf>
    <xf numFmtId="14" fontId="6" fillId="0" borderId="1" xfId="1" applyNumberFormat="1" applyFont="1" applyBorder="1" applyAlignment="1">
      <alignment horizontal="left" vertical="center" wrapText="1" indent="1"/>
    </xf>
    <xf numFmtId="14" fontId="6" fillId="7" borderId="1" xfId="0" applyNumberFormat="1"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13" fillId="11" borderId="1" xfId="0"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indent="1"/>
    </xf>
    <xf numFmtId="14" fontId="6" fillId="2" borderId="1" xfId="1" applyNumberFormat="1" applyFont="1" applyFill="1" applyBorder="1" applyAlignment="1">
      <alignment horizontal="left" vertical="center" wrapText="1" indent="1"/>
    </xf>
    <xf numFmtId="0" fontId="7"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164" fontId="14" fillId="7" borderId="1" xfId="0" applyNumberFormat="1" applyFont="1" applyFill="1" applyBorder="1" applyAlignment="1">
      <alignment vertical="center"/>
    </xf>
    <xf numFmtId="42" fontId="6" fillId="0" borderId="1" xfId="1" applyNumberFormat="1" applyFont="1" applyBorder="1" applyAlignment="1">
      <alignment horizontal="center" vertical="center" wrapText="1"/>
    </xf>
    <xf numFmtId="42" fontId="6" fillId="2" borderId="1" xfId="1" applyNumberFormat="1" applyFont="1" applyFill="1" applyBorder="1" applyAlignment="1">
      <alignment horizontal="center" vertical="center" wrapText="1"/>
    </xf>
    <xf numFmtId="42" fontId="9" fillId="7" borderId="1" xfId="0" applyNumberFormat="1" applyFont="1" applyFill="1" applyBorder="1" applyAlignment="1">
      <alignment horizontal="center" vertical="center" wrapText="1"/>
    </xf>
    <xf numFmtId="0" fontId="6" fillId="3" borderId="0" xfId="0" applyFont="1" applyFill="1"/>
    <xf numFmtId="49" fontId="6" fillId="3" borderId="0" xfId="0" applyNumberFormat="1" applyFont="1" applyFill="1"/>
    <xf numFmtId="49" fontId="6" fillId="3" borderId="0" xfId="0" applyNumberFormat="1" applyFont="1" applyFill="1" applyAlignment="1">
      <alignment wrapText="1"/>
    </xf>
    <xf numFmtId="0" fontId="11" fillId="0" borderId="3" xfId="0" applyFont="1" applyBorder="1" applyAlignment="1">
      <alignment horizontal="left" vertical="center"/>
    </xf>
    <xf numFmtId="0" fontId="11" fillId="0" borderId="0" xfId="0" applyFont="1" applyAlignment="1">
      <alignment horizontal="left" vertical="center"/>
    </xf>
    <xf numFmtId="0" fontId="16" fillId="2" borderId="7" xfId="0" applyFont="1" applyFill="1" applyBorder="1" applyAlignment="1">
      <alignment horizontal="center" vertical="center"/>
    </xf>
    <xf numFmtId="165" fontId="6" fillId="0" borderId="1" xfId="1" applyNumberFormat="1" applyFont="1" applyBorder="1" applyAlignment="1">
      <alignment horizontal="center" vertical="center" wrapText="1"/>
    </xf>
    <xf numFmtId="165" fontId="6" fillId="2" borderId="1" xfId="1" applyNumberFormat="1" applyFont="1" applyFill="1" applyBorder="1" applyAlignment="1">
      <alignment horizontal="center" vertical="center" wrapText="1"/>
    </xf>
    <xf numFmtId="0" fontId="12" fillId="9" borderId="1" xfId="0" applyFont="1" applyFill="1" applyBorder="1" applyAlignment="1">
      <alignment horizontal="center" vertical="center" textRotation="90"/>
    </xf>
    <xf numFmtId="0" fontId="7" fillId="9" borderId="1" xfId="0" applyFont="1" applyFill="1" applyBorder="1" applyAlignment="1">
      <alignment horizontal="center" vertical="center"/>
    </xf>
    <xf numFmtId="0" fontId="12" fillId="10" borderId="1" xfId="0" applyFont="1" applyFill="1" applyBorder="1" applyAlignment="1">
      <alignment horizontal="center" vertical="center" textRotation="90"/>
    </xf>
    <xf numFmtId="0" fontId="7" fillId="10" borderId="1" xfId="0" applyFont="1" applyFill="1" applyBorder="1" applyAlignment="1">
      <alignment horizontal="center" vertical="center"/>
    </xf>
    <xf numFmtId="0" fontId="12" fillId="17" borderId="1" xfId="0" applyFont="1" applyFill="1" applyBorder="1" applyAlignment="1">
      <alignment horizontal="center" vertical="center" textRotation="90"/>
    </xf>
    <xf numFmtId="0" fontId="7" fillId="17" borderId="1" xfId="0" applyFont="1" applyFill="1" applyBorder="1" applyAlignment="1">
      <alignment horizontal="center" vertical="center"/>
    </xf>
    <xf numFmtId="0" fontId="12" fillId="3" borderId="4" xfId="0" applyFont="1" applyFill="1" applyBorder="1" applyAlignment="1">
      <alignment horizontal="right" vertical="center" indent="1"/>
    </xf>
    <xf numFmtId="0" fontId="12" fillId="3" borderId="6" xfId="0" applyFont="1" applyFill="1" applyBorder="1" applyAlignment="1">
      <alignment horizontal="right" vertical="center" indent="1"/>
    </xf>
    <xf numFmtId="0" fontId="12" fillId="3" borderId="5" xfId="0" applyFont="1" applyFill="1" applyBorder="1" applyAlignment="1">
      <alignment horizontal="right" vertical="center" indent="1"/>
    </xf>
    <xf numFmtId="0" fontId="7" fillId="3" borderId="1" xfId="0" applyFont="1" applyFill="1" applyBorder="1" applyAlignment="1">
      <alignment horizontal="center" vertical="center"/>
    </xf>
    <xf numFmtId="0" fontId="11" fillId="0" borderId="0" xfId="0" applyFont="1" applyAlignment="1">
      <alignment horizontal="left" vertical="center"/>
    </xf>
    <xf numFmtId="0" fontId="15" fillId="7" borderId="7" xfId="0" applyFont="1" applyFill="1" applyBorder="1" applyAlignment="1">
      <alignment horizontal="right" vertical="center" indent="1"/>
    </xf>
    <xf numFmtId="0" fontId="12" fillId="3" borderId="1" xfId="0" applyFont="1" applyFill="1" applyBorder="1" applyAlignment="1">
      <alignment horizontal="center" vertical="center" textRotation="90"/>
    </xf>
    <xf numFmtId="0" fontId="4" fillId="20" borderId="0" xfId="2" applyFill="1" applyAlignment="1">
      <alignment horizontal="center" vertical="center"/>
    </xf>
    <xf numFmtId="0" fontId="18" fillId="20"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208">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yyyy/m/d"/>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21&amp;utm_language=PT&amp;utm_source=template-excel&amp;utm_medium=content&amp;utm_campaign=ic-Sales+Pipeline-excel-57921-pt&amp;lpa=ic+Sales+Pipeline+excel+57921+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1562100</xdr:colOff>
      <xdr:row>0</xdr:row>
      <xdr:rowOff>25400</xdr:rowOff>
    </xdr:from>
    <xdr:to>
      <xdr:col>12</xdr:col>
      <xdr:colOff>152400</xdr:colOff>
      <xdr:row>1</xdr:row>
      <xdr:rowOff>3024</xdr:rowOff>
    </xdr:to>
    <xdr:pic>
      <xdr:nvPicPr>
        <xdr:cNvPr id="3" name="Picture 2">
          <a:hlinkClick xmlns:r="http://schemas.openxmlformats.org/officeDocument/2006/relationships" r:id="rId1"/>
          <a:extLst>
            <a:ext uri="{FF2B5EF4-FFF2-40B4-BE49-F238E27FC236}">
              <a16:creationId xmlns:a16="http://schemas.microsoft.com/office/drawing/2014/main" id="{CD3D6852-AF74-A188-EC6C-05D35DA52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35200" y="25400"/>
          <a:ext cx="2882900" cy="5491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72F03D-B94C-4D58-ABEE-B09BAEB721F0}" name="Table13513" displayName="Table13513" ref="C5:L12" totalsRowCount="1" headerRowDxfId="207" dataDxfId="205" totalsRowDxfId="203" headerRowBorderDxfId="206" tableBorderDxfId="204" totalsRowBorderDxfId="202">
  <autoFilter ref="C5:L11" xr:uid="{00000000-0009-0000-0100-000004000000}"/>
  <tableColumns count="10">
    <tableColumn id="1" xr3:uid="{FAA47FFD-4492-4EFC-B1FC-3DD0A6BE32B1}" name="NOME DA EMPRESA" dataDxfId="201" totalsRowDxfId="200"/>
    <tableColumn id="5" xr3:uid="{6F45739D-15B3-483C-8370-34C71ECC9915}" name="NOME DO CONTATO" dataDxfId="199" totalsRowDxfId="198"/>
    <tableColumn id="2" xr3:uid="{B938FA4C-A548-488A-BAC6-409D533DF4F7}" name="REP. DE VENDAS" dataDxfId="197" totalsRowDxfId="196"/>
    <tableColumn id="13" xr3:uid="{A55C1223-8DD4-4C53-9B88-39BE5AB06426}" name="TAMANHO DO _x000a_NEGÓCIO" totalsRowFunction="custom" dataDxfId="195" totalsRowDxfId="194">
      <totalsRowFormula>SUM(F6:F11)</totalsRowFormula>
    </tableColumn>
    <tableColumn id="15" xr3:uid="{484EF78B-4A0A-4A6F-80D5-F467A6377771}" name="PROBABILIDADE _x000a_DE NEGÓCIO" dataDxfId="193" totalsRowDxfId="192"/>
    <tableColumn id="12" xr3:uid="{07FCA449-FCD1-4658-8BD7-3DC1249AE57E}" name="PREVISÃO PONDERADA" totalsRowFunction="custom" dataDxfId="191" totalsRowDxfId="190">
      <calculatedColumnFormula>F6*G6</calculatedColumnFormula>
      <totalsRowFormula>SUM(H6:H11)</totalsRowFormula>
    </tableColumn>
    <tableColumn id="6" xr3:uid="{EE252B6D-3EEE-4E23-A30D-F87EE2DC5B94}" name="STATUS DO _x000a_NEGÓCIO" dataDxfId="189" totalsRowDxfId="188"/>
    <tableColumn id="16" xr3:uid="{0E79ADC3-9AEE-4064-8158-F9F8EC7366C9}" name="DATA DE FECHAMENTO PROJETADA" dataDxfId="187" totalsRowDxfId="186"/>
    <tableColumn id="3" xr3:uid="{8BB38DBE-91DD-4AF6-B375-D9725CEFC9D4}" name="PRÓXIMA AÇÃO" dataDxfId="185" totalsRowDxfId="184"/>
    <tableColumn id="9" xr3:uid="{81FDFBBD-E88A-41AE-9F5B-64FBA43794C1}" name="NOTAS" dataDxfId="183" totalsRowDxfId="1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9C5707-9E28-44DE-93CA-49EC85337EA9}" name="Table1351014" displayName="Table1351014" ref="C15:L22" totalsRowCount="1" headerRowDxfId="181" dataDxfId="179" totalsRowDxfId="177" headerRowBorderDxfId="180" tableBorderDxfId="178" totalsRowBorderDxfId="176">
  <autoFilter ref="C15:L21" xr:uid="{64051FC0-D2A4-4EED-81B3-F4F19E8EB67B}"/>
  <tableColumns count="10">
    <tableColumn id="1" xr3:uid="{7E7DD26C-578F-41F7-9A13-6E24E86879C9}" name="NOME DA EMPRESA" dataDxfId="175" totalsRowDxfId="174"/>
    <tableColumn id="5" xr3:uid="{E05B4747-BD81-42D8-A8E2-751A96678CAC}" name="NOME DO CONTATO" dataDxfId="173" totalsRowDxfId="172"/>
    <tableColumn id="2" xr3:uid="{E27006C3-F040-47B3-A4CC-6E01A0E25216}" name="REP. DE VENDAS" dataDxfId="171" totalsRowDxfId="170"/>
    <tableColumn id="13" xr3:uid="{B7747B76-2D19-4495-9C53-E8DD6C3E702D}" name="TAMANHO DO _x000a_NEGÓCIO" totalsRowFunction="custom" dataDxfId="169" totalsRowDxfId="168">
      <totalsRowFormula>SUM(F16:F21)</totalsRowFormula>
    </tableColumn>
    <tableColumn id="15" xr3:uid="{EA2CDCB3-B707-4500-831A-D3D9DC5B2003}" name="PROBABILIDADE _x000a_DE NEGÓCIO" dataDxfId="167" totalsRowDxfId="166"/>
    <tableColumn id="12" xr3:uid="{487438D0-2154-4178-A1CC-B6090772F111}" name="PREVISÃO PONDERADA" totalsRowFunction="custom" dataDxfId="165" totalsRowDxfId="164">
      <calculatedColumnFormula>F16*G16</calculatedColumnFormula>
      <totalsRowFormula>SUM(H16:H21)</totalsRowFormula>
    </tableColumn>
    <tableColumn id="6" xr3:uid="{9B3CF9FA-2BAC-4373-B963-8EC06F243645}" name="STATUS DO _x000a_NEGÓCIO" dataDxfId="163" totalsRowDxfId="162"/>
    <tableColumn id="16" xr3:uid="{94BC2CD4-5A9D-40B4-91E9-FBD772AEAF24}" name="DATA DE FECHAMENTO PROJETADA" dataDxfId="161" totalsRowDxfId="160"/>
    <tableColumn id="3" xr3:uid="{DF862A68-4DC5-4741-A488-56650BC1F5BD}" name="PRÓXIMA AÇÃO" dataDxfId="159" totalsRowDxfId="158"/>
    <tableColumn id="9" xr3:uid="{D54661C0-8AB0-4FAA-8995-43E91A795AC8}" name="NOTAS" dataDxfId="157" totalsRow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685C1B8-64AA-4393-98DA-0AA0D7B2EB34}" name="Table1351115" displayName="Table1351115" ref="C25:L32" totalsRowCount="1" headerRowDxfId="155" dataDxfId="153" totalsRowDxfId="151" headerRowBorderDxfId="154" tableBorderDxfId="152" totalsRowBorderDxfId="150">
  <autoFilter ref="C25:L31" xr:uid="{CEEE8732-3222-4090-A42A-92D419984029}"/>
  <tableColumns count="10">
    <tableColumn id="1" xr3:uid="{423AAA25-BF23-48F5-A5F6-1AA54AD4385F}" name="NOME DA EMPRESA" dataDxfId="149" totalsRowDxfId="148"/>
    <tableColumn id="5" xr3:uid="{32DF93D9-1DA9-4E6B-8EE1-18DFF725FCF5}" name="NOME DO CONTATO" dataDxfId="147" totalsRowDxfId="146"/>
    <tableColumn id="2" xr3:uid="{B9F77274-DA4E-4390-ADAC-71CF170F479C}" name="REP. DE VENDAS" dataDxfId="145" totalsRowDxfId="144"/>
    <tableColumn id="13" xr3:uid="{6C1FDDCA-0321-4B04-90CC-83C609EA903E}" name="TAMANHO DO _x000a_NEGÓCIO" totalsRowFunction="custom" dataDxfId="143" totalsRowDxfId="142">
      <totalsRowFormula>SUM(F26:F31)</totalsRowFormula>
    </tableColumn>
    <tableColumn id="15" xr3:uid="{C803C5F0-5864-43A5-92AB-6A34A72DF7F6}" name="PROBABILIDADE _x000a_DE NEGÓCIO" dataDxfId="141" totalsRowDxfId="140"/>
    <tableColumn id="12" xr3:uid="{988C745B-DBE4-4FDD-9159-3CE5137F5F8A}" name="PREVISÃO PONDERADA" totalsRowFunction="custom" dataDxfId="139" totalsRowDxfId="138">
      <calculatedColumnFormula>F26*G26</calculatedColumnFormula>
      <totalsRowFormula>SUM(H26:H31)</totalsRowFormula>
    </tableColumn>
    <tableColumn id="6" xr3:uid="{0B36892D-1638-47AF-B8EC-135229587C3C}" name="STATUS DO _x000a_NEGÓCIO" dataDxfId="137" totalsRowDxfId="136"/>
    <tableColumn id="16" xr3:uid="{1F9EC6FF-684D-4999-A8DB-71F75360B4E6}" name="DATA DE FECHAMENTO PROJETADA" dataDxfId="135" totalsRowDxfId="134"/>
    <tableColumn id="3" xr3:uid="{31BE39C6-BFBB-45D0-A1B4-85596E6F7D01}" name="PRÓXIMA AÇÃO" dataDxfId="133" totalsRowDxfId="132"/>
    <tableColumn id="9" xr3:uid="{F2194423-C3A8-475A-BE3B-BAE1F3097386}" name="NOTAS" dataDxfId="131" totalsRowDxfId="1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9C2528-BCA2-4F12-B550-433D671FDB66}" name="Table1351216" displayName="Table1351216" ref="C35:L42" totalsRowCount="1" headerRowDxfId="129" dataDxfId="127" totalsRowDxfId="125" headerRowBorderDxfId="128" tableBorderDxfId="126" totalsRowBorderDxfId="124">
  <autoFilter ref="C35:L41" xr:uid="{536ECFEB-F382-4E81-9EE4-3663FF1A6C29}"/>
  <tableColumns count="10">
    <tableColumn id="1" xr3:uid="{537CB2FE-9975-4EDA-BEAC-07A96D5B797E}" name="NOME DA EMPRESA" dataDxfId="123" totalsRowDxfId="122"/>
    <tableColumn id="5" xr3:uid="{3DFB32A2-58E9-4948-B3EF-E496F24AF444}" name="NOME DO CONTATO" dataDxfId="121" totalsRowDxfId="120"/>
    <tableColumn id="2" xr3:uid="{18CB9A1E-EC84-4E37-B68D-98B9A31249B5}" name="REP. DE VENDAS" dataDxfId="119" totalsRowDxfId="118"/>
    <tableColumn id="13" xr3:uid="{418A2056-933D-4203-B52A-67319D9D1C5D}" name="TAMANHO DO _x000a_NEGÓCIO" totalsRowFunction="custom" dataDxfId="117" totalsRowDxfId="116">
      <totalsRowFormula>SUM(F36:F41)</totalsRowFormula>
    </tableColumn>
    <tableColumn id="15" xr3:uid="{DA5204F2-FBAF-461C-8E69-8F22A5323CA3}" name="PROBABILIDADE _x000a_DE NEGÓCIO" dataDxfId="115" totalsRowDxfId="114"/>
    <tableColumn id="12" xr3:uid="{5C9E9A5F-9612-46A2-AA9E-5B31802C5BE2}" name="PREVISÃO PONDERADA" totalsRowFunction="custom" dataDxfId="113" totalsRowDxfId="112">
      <calculatedColumnFormula>F36*G36</calculatedColumnFormula>
      <totalsRowFormula>SUM(H36:H41)</totalsRowFormula>
    </tableColumn>
    <tableColumn id="6" xr3:uid="{5E2204A7-544A-4C34-87FD-80B5DB8E263C}" name="STATUS DO _x000a_NEGÓCIO" dataDxfId="111" totalsRowDxfId="110"/>
    <tableColumn id="16" xr3:uid="{877597E0-5EF0-478B-9A81-F9F0A646B9F4}" name="DATA DE FECHAMENTO PROJETADA" dataDxfId="109" totalsRowDxfId="108"/>
    <tableColumn id="3" xr3:uid="{A60AD714-53B4-4001-BB3A-9B166A75373E}" name="PRÓXIMA AÇÃO" dataDxfId="107" totalsRowDxfId="106"/>
    <tableColumn id="9" xr3:uid="{E4A7B08E-2D11-48BA-BBD7-35C13FDA5E85}" name="NOTA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5:L12" totalsRowCount="1" headerRowDxfId="103" dataDxfId="101" totalsRowDxfId="99" headerRowBorderDxfId="102" tableBorderDxfId="100" totalsRowBorderDxfId="98">
  <autoFilter ref="C5:L11" xr:uid="{00000000-0009-0000-0100-000004000000}"/>
  <tableColumns count="10">
    <tableColumn id="1" xr3:uid="{00000000-0010-0000-0000-000001000000}" name="NOME DA EMPRESA" dataDxfId="97" totalsRowDxfId="96"/>
    <tableColumn id="5" xr3:uid="{00000000-0010-0000-0000-000005000000}" name="NOME DO CONTATO" dataDxfId="95" totalsRowDxfId="94"/>
    <tableColumn id="2" xr3:uid="{00000000-0010-0000-0000-000002000000}" name="REP. DE VENDAS" dataDxfId="93" totalsRowDxfId="92"/>
    <tableColumn id="13" xr3:uid="{00000000-0010-0000-0000-00000D000000}" name="TAMANHO DO _x000a_NEGÓCIO" totalsRowFunction="custom" dataDxfId="91" totalsRowDxfId="90">
      <totalsRowFormula>SUM(F6:F11)</totalsRowFormula>
    </tableColumn>
    <tableColumn id="15" xr3:uid="{00000000-0010-0000-0000-00000F000000}" name="PROBABILIDADE _x000a_DE NEGÓCIO" dataDxfId="89" totalsRowDxfId="88"/>
    <tableColumn id="12" xr3:uid="{00000000-0010-0000-0000-00000C000000}" name="PREVISÃO PONDERADA" totalsRowFunction="custom" dataDxfId="87" totalsRowDxfId="86">
      <calculatedColumnFormula>F6*G6</calculatedColumnFormula>
      <totalsRowFormula>SUM(H6:H11)</totalsRowFormula>
    </tableColumn>
    <tableColumn id="6" xr3:uid="{00000000-0010-0000-0000-000006000000}" name="STATUS DO _x000a_NEGÓCIO" dataDxfId="85" totalsRowDxfId="84"/>
    <tableColumn id="16" xr3:uid="{00000000-0010-0000-0000-000010000000}" name="DATA DE FECHAMENTO PROJETADA" dataDxfId="83" totalsRowDxfId="82"/>
    <tableColumn id="3" xr3:uid="{00000000-0010-0000-0000-000003000000}" name="PRÓXIMA AÇÃO" dataDxfId="81" totalsRowDxfId="80"/>
    <tableColumn id="9" xr3:uid="{00000000-0010-0000-0000-000009000000}" name="NOTA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051FC0-D2A4-4EED-81B3-F4F19E8EB67B}" name="Table13510" displayName="Table13510" ref="C15:L22" totalsRowCount="1" headerRowDxfId="77" dataDxfId="75" totalsRowDxfId="73" headerRowBorderDxfId="76" tableBorderDxfId="74" totalsRowBorderDxfId="72">
  <autoFilter ref="C15:L21" xr:uid="{64051FC0-D2A4-4EED-81B3-F4F19E8EB67B}"/>
  <tableColumns count="10">
    <tableColumn id="1" xr3:uid="{87DCB2FA-DD90-407D-A680-3A9085D29966}" name="NOME DA EMPRESA" dataDxfId="71" totalsRowDxfId="70"/>
    <tableColumn id="5" xr3:uid="{C49F401E-24D6-441E-A09D-F1F5E1AFF96E}" name="NOME DO CONTATO" dataDxfId="69" totalsRowDxfId="68"/>
    <tableColumn id="2" xr3:uid="{CE8F13E7-031B-416D-A807-831AED77CD38}" name="REP. DE VENDAS" dataDxfId="67" totalsRowDxfId="66"/>
    <tableColumn id="13" xr3:uid="{B1F5891B-0FE3-4E83-96B5-EFEAEE8DCDD8}" name="TAMANHO DO _x000a_NEGÓCIO" totalsRowFunction="custom" dataDxfId="65" totalsRowDxfId="64">
      <totalsRowFormula>SUM(F16:F21)</totalsRowFormula>
    </tableColumn>
    <tableColumn id="15" xr3:uid="{67ADBFE5-C3C3-438B-8DA8-E971535DC39F}" name="PROBABILIDADE _x000a_DE NEGÓCIO" dataDxfId="63" totalsRowDxfId="62"/>
    <tableColumn id="12" xr3:uid="{8D0F1063-A315-4F4F-BB17-274E19BB2CFC}" name="PREVISÃO PONDERADA" totalsRowFunction="custom" dataDxfId="61" totalsRowDxfId="60">
      <calculatedColumnFormula>F16*G16</calculatedColumnFormula>
      <totalsRowFormula>SUM(H16:H21)</totalsRowFormula>
    </tableColumn>
    <tableColumn id="6" xr3:uid="{32188BC7-3961-406F-BC8A-0F4D44C997EC}" name="STATUS DO _x000a_NEGÓCIO" dataDxfId="59" totalsRowDxfId="58"/>
    <tableColumn id="16" xr3:uid="{785F2DD1-7987-4113-AA18-63B2A679B7EA}" name="DATA DE FECHAMENTO PROJETADA" dataDxfId="57" totalsRowDxfId="56"/>
    <tableColumn id="3" xr3:uid="{7CB33532-9FCC-4756-9D3B-98D6EA4EC18F}" name="PRÓXIMA AÇÃO" dataDxfId="55" totalsRowDxfId="54"/>
    <tableColumn id="9" xr3:uid="{E381D705-16B8-470C-8896-E3FD4AC5036C}" name="NOTA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EEE8732-3222-4090-A42A-92D419984029}" name="Table13511" displayName="Table13511" ref="C25:L32" totalsRowCount="1" headerRowDxfId="51" dataDxfId="49" totalsRowDxfId="47" headerRowBorderDxfId="50" tableBorderDxfId="48" totalsRowBorderDxfId="46">
  <autoFilter ref="C25:L31" xr:uid="{CEEE8732-3222-4090-A42A-92D419984029}"/>
  <tableColumns count="10">
    <tableColumn id="1" xr3:uid="{E18EBE0E-82BC-4985-A3AA-F6876BAD3AD8}" name="NOME DA EMPRESA" dataDxfId="45" totalsRowDxfId="44"/>
    <tableColumn id="5" xr3:uid="{825CC0B2-91FE-4221-8D57-2B03D46AD83E}" name="NOME DO CONTATO" dataDxfId="43" totalsRowDxfId="42"/>
    <tableColumn id="2" xr3:uid="{900CE554-906E-4C17-A4FD-8BF1B716B5B3}" name="REP. DE VENDAS" dataDxfId="41" totalsRowDxfId="40"/>
    <tableColumn id="13" xr3:uid="{671F095E-E8BC-4147-ADD8-DF12B4AD782C}" name="TAMANHO DO _x000a_NEGÓCIO" totalsRowFunction="custom" dataDxfId="39" totalsRowDxfId="38">
      <totalsRowFormula>SUM(F26:F31)</totalsRowFormula>
    </tableColumn>
    <tableColumn id="15" xr3:uid="{EB5BCAED-F4CD-459A-A5D5-5D2A4E9FF318}" name="PROBABILIDADE _x000a_DE NEGÓCIO" dataDxfId="37" totalsRowDxfId="36"/>
    <tableColumn id="12" xr3:uid="{A2F031A4-1C71-4D03-86A4-ABD9BA1CA727}" name="PREVISÃO PONDERADA" totalsRowFunction="custom" dataDxfId="35" totalsRowDxfId="34">
      <calculatedColumnFormula>F26*G26</calculatedColumnFormula>
      <totalsRowFormula>SUM(H26:H31)</totalsRowFormula>
    </tableColumn>
    <tableColumn id="6" xr3:uid="{276F6F5C-EC8B-458E-9D8B-139BBD61E4AA}" name="STATUS DO _x000a_NEGÓCIO" dataDxfId="33" totalsRowDxfId="32"/>
    <tableColumn id="16" xr3:uid="{444A04A0-7BE2-4C91-897D-B1D6F8C59ACD}" name="DATA DE FECHAMENTO PROJETADA" dataDxfId="31" totalsRowDxfId="30"/>
    <tableColumn id="3" xr3:uid="{0788ECE8-7E01-45EF-B5DC-4FC45A39D9AE}" name="PRÓXIMA AÇÃO" dataDxfId="29" totalsRowDxfId="28"/>
    <tableColumn id="9" xr3:uid="{06962E4A-FDC0-4893-ABFB-C0323DF84E1B}" name="NOTA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6ECFEB-F382-4E81-9EE4-3663FF1A6C29}" name="Table13512" displayName="Table13512" ref="C35:L42" totalsRowCount="1" headerRowDxfId="25" dataDxfId="23" totalsRowDxfId="21" headerRowBorderDxfId="24" tableBorderDxfId="22" totalsRowBorderDxfId="20">
  <autoFilter ref="C35:L41" xr:uid="{536ECFEB-F382-4E81-9EE4-3663FF1A6C29}"/>
  <tableColumns count="10">
    <tableColumn id="1" xr3:uid="{30DC97B7-87F3-47DB-892E-DAEA1A3B3B50}" name="NOME DA EMPRESA" dataDxfId="19" totalsRowDxfId="18"/>
    <tableColumn id="5" xr3:uid="{95B2D503-7B1E-4CBE-AC1C-2C66960F0C07}" name="NOME DO CONTATO" dataDxfId="17" totalsRowDxfId="16"/>
    <tableColumn id="2" xr3:uid="{7CC83202-B602-426B-A6F2-03BE74FB79EB}" name="REP. DE VENDAS" dataDxfId="15" totalsRowDxfId="14"/>
    <tableColumn id="13" xr3:uid="{3830E357-1B01-4E84-8772-6F6ECF78186D}" name="TAMANHO DO _x000a_NEGÓCIO" totalsRowFunction="custom" dataDxfId="13" totalsRowDxfId="12">
      <totalsRowFormula>SUM(F36:F41)</totalsRowFormula>
    </tableColumn>
    <tableColumn id="15" xr3:uid="{3E8ED391-5B14-4B52-AEDC-8A4DFB63EFE3}" name="PROBABILIDADE _x000a_DE NEGÓCIO" dataDxfId="11" totalsRowDxfId="10"/>
    <tableColumn id="12" xr3:uid="{169A6A95-2D4D-4300-AA5D-B2010E403659}" name="PREVISÃO PONDERADA" totalsRowFunction="custom" dataDxfId="9" totalsRowDxfId="8">
      <calculatedColumnFormula>F36*G36</calculatedColumnFormula>
      <totalsRowFormula>SUM(H36:H41)</totalsRowFormula>
    </tableColumn>
    <tableColumn id="6" xr3:uid="{D1943572-C9B0-4DF7-A407-49F1ADCF59FB}" name="STATUS DO _x000a_NEGÓCIO" dataDxfId="7" totalsRowDxfId="6"/>
    <tableColumn id="16" xr3:uid="{F8A6EC69-6439-4B49-8015-2DE63F13BC04}" name="DATA DE FECHAMENTO PROJETADA" dataDxfId="5" totalsRowDxfId="4"/>
    <tableColumn id="3" xr3:uid="{06AD4E19-A5B6-4F03-994C-14318803DF0B}" name="PRÓXIMA AÇÃO" dataDxfId="3" totalsRowDxfId="2"/>
    <tableColumn id="9" xr3:uid="{CE290D43-4DCC-47EA-85DD-19709C66174A}" name="NOTA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https://pt.smartsheet.com/try-it?trp=57921&amp;utm_language=PT&amp;utm_source=template-excel&amp;utm_medium=content&amp;utm_campaign=ic-Sales+Pipeline-excel-57921-pt&amp;lpa=ic+Sales+Pipeline+excel+57921+pt"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4C7C-FB79-406B-828A-E1C4193738AF}">
  <sheetPr>
    <tabColor theme="3" tint="0.59999389629810485"/>
    <pageSetUpPr fitToPage="1"/>
  </sheetPr>
  <dimension ref="A1:M47"/>
  <sheetViews>
    <sheetView showGridLines="0" tabSelected="1" topLeftCell="B1" zoomScaleNormal="100" workbookViewId="0">
      <pane ySplit="1" topLeftCell="A33" activePane="bottomLeft" state="frozen"/>
      <selection pane="bottomLeft" activeCell="C52" sqref="C52"/>
    </sheetView>
  </sheetViews>
  <sheetFormatPr baseColWidth="10" defaultColWidth="10.6640625" defaultRowHeight="16" x14ac:dyDescent="0.2"/>
  <cols>
    <col min="1" max="1" width="3.1640625" style="1" customWidth="1"/>
    <col min="2" max="2" width="4.6640625" style="1" customWidth="1"/>
    <col min="3" max="5" width="25.6640625" style="3" customWidth="1"/>
    <col min="6" max="6" width="18.6640625" style="1" customWidth="1"/>
    <col min="7" max="7" width="17.33203125" style="1" customWidth="1"/>
    <col min="8" max="8" width="18.6640625" style="1" customWidth="1"/>
    <col min="9" max="9" width="17.33203125" style="4" customWidth="1"/>
    <col min="10" max="10" width="18.6640625" style="4" customWidth="1"/>
    <col min="11" max="11" width="25.6640625" style="4" customWidth="1"/>
    <col min="12" max="12" width="30.6640625" style="5" customWidth="1"/>
    <col min="13" max="13" width="3.1640625" style="1" customWidth="1"/>
    <col min="14" max="16384" width="10.6640625" style="1"/>
  </cols>
  <sheetData>
    <row r="1" spans="1:13" s="7" customFormat="1" ht="45" customHeight="1" x14ac:dyDescent="0.2">
      <c r="A1" s="21"/>
      <c r="B1" s="71" t="s">
        <v>4</v>
      </c>
      <c r="C1" s="71"/>
      <c r="D1" s="71"/>
      <c r="E1" s="71"/>
      <c r="F1" s="71"/>
      <c r="G1" s="71"/>
      <c r="H1" s="21"/>
      <c r="I1" s="21"/>
      <c r="J1" s="8"/>
      <c r="K1" s="8"/>
      <c r="L1" s="8"/>
      <c r="M1" s="21"/>
    </row>
    <row r="2" spans="1:13" s="7" customFormat="1" ht="45" customHeight="1" x14ac:dyDescent="0.2">
      <c r="A2" s="21"/>
      <c r="B2" s="72" t="s">
        <v>5</v>
      </c>
      <c r="C2" s="72"/>
      <c r="D2" s="58" t="s">
        <v>1</v>
      </c>
      <c r="E2" s="57"/>
      <c r="F2" s="57"/>
      <c r="G2" s="57"/>
      <c r="H2" s="21"/>
      <c r="I2" s="21"/>
      <c r="J2" s="8"/>
      <c r="K2" s="8"/>
      <c r="L2" s="8"/>
      <c r="M2" s="21"/>
    </row>
    <row r="3" spans="1:13" s="7" customFormat="1" ht="12" customHeight="1" x14ac:dyDescent="0.2">
      <c r="A3" s="21"/>
      <c r="B3" s="56"/>
      <c r="C3" s="56"/>
      <c r="D3" s="56"/>
      <c r="E3" s="56"/>
      <c r="F3" s="56"/>
      <c r="G3" s="56"/>
      <c r="H3" s="21"/>
      <c r="I3" s="21"/>
      <c r="J3" s="8"/>
      <c r="K3" s="8"/>
      <c r="L3" s="8"/>
      <c r="M3" s="21"/>
    </row>
    <row r="4" spans="1:13" ht="22.25" customHeight="1" x14ac:dyDescent="0.2">
      <c r="A4" s="8"/>
      <c r="B4" s="73" t="s">
        <v>6</v>
      </c>
      <c r="C4" s="70" t="s">
        <v>0</v>
      </c>
      <c r="D4" s="70"/>
      <c r="E4" s="70"/>
      <c r="F4" s="70" t="s">
        <v>7</v>
      </c>
      <c r="G4" s="70"/>
      <c r="H4" s="70"/>
      <c r="I4" s="70" t="s">
        <v>8</v>
      </c>
      <c r="J4" s="70"/>
      <c r="K4" s="70"/>
      <c r="L4" s="12" t="s">
        <v>9</v>
      </c>
      <c r="M4" s="8"/>
    </row>
    <row r="5" spans="1:13" s="2" customFormat="1" ht="42" customHeight="1" x14ac:dyDescent="0.2">
      <c r="A5" s="22"/>
      <c r="B5" s="73"/>
      <c r="C5" s="25" t="s">
        <v>10</v>
      </c>
      <c r="D5" s="25" t="s">
        <v>11</v>
      </c>
      <c r="E5" s="25" t="s">
        <v>12</v>
      </c>
      <c r="F5" s="26" t="s">
        <v>24</v>
      </c>
      <c r="G5" s="26" t="s">
        <v>25</v>
      </c>
      <c r="H5" s="26" t="s">
        <v>13</v>
      </c>
      <c r="I5" s="27" t="s">
        <v>26</v>
      </c>
      <c r="J5" s="27" t="s">
        <v>14</v>
      </c>
      <c r="K5" s="27" t="s">
        <v>15</v>
      </c>
      <c r="L5" s="13" t="s">
        <v>16</v>
      </c>
      <c r="M5" s="22"/>
    </row>
    <row r="6" spans="1:13" ht="22" customHeight="1" x14ac:dyDescent="0.2">
      <c r="A6" s="8"/>
      <c r="B6" s="73"/>
      <c r="C6" s="28" t="s">
        <v>17</v>
      </c>
      <c r="D6" s="28" t="s">
        <v>2</v>
      </c>
      <c r="E6" s="28" t="s">
        <v>3</v>
      </c>
      <c r="F6" s="50">
        <v>1000000</v>
      </c>
      <c r="G6" s="15">
        <v>0.75</v>
      </c>
      <c r="H6" s="50">
        <f t="shared" ref="H6:H11" si="0">F6*G6</f>
        <v>750000</v>
      </c>
      <c r="I6" s="30"/>
      <c r="J6" s="59"/>
      <c r="K6" s="31"/>
      <c r="L6" s="33"/>
      <c r="M6" s="8"/>
    </row>
    <row r="7" spans="1:13" ht="22" customHeight="1" x14ac:dyDescent="0.2">
      <c r="A7" s="8"/>
      <c r="B7" s="73"/>
      <c r="C7" s="40"/>
      <c r="D7" s="40"/>
      <c r="E7" s="40"/>
      <c r="F7" s="51">
        <v>2000000</v>
      </c>
      <c r="G7" s="17">
        <v>0.5</v>
      </c>
      <c r="H7" s="51">
        <f t="shared" si="0"/>
        <v>1000000</v>
      </c>
      <c r="I7" s="40"/>
      <c r="J7" s="60"/>
      <c r="K7" s="41"/>
      <c r="L7" s="34"/>
      <c r="M7" s="8"/>
    </row>
    <row r="8" spans="1:13" ht="22" customHeight="1" x14ac:dyDescent="0.2">
      <c r="A8" s="8"/>
      <c r="B8" s="73"/>
      <c r="C8" s="28"/>
      <c r="D8" s="28"/>
      <c r="E8" s="28"/>
      <c r="F8" s="50">
        <v>500000</v>
      </c>
      <c r="G8" s="15">
        <v>0.1</v>
      </c>
      <c r="H8" s="50">
        <f t="shared" si="0"/>
        <v>50000</v>
      </c>
      <c r="I8" s="28"/>
      <c r="J8" s="59"/>
      <c r="K8" s="31"/>
      <c r="L8" s="33"/>
      <c r="M8" s="8"/>
    </row>
    <row r="9" spans="1:13" ht="22" customHeight="1" x14ac:dyDescent="0.2">
      <c r="A9" s="8"/>
      <c r="B9" s="73"/>
      <c r="C9" s="40"/>
      <c r="D9" s="40"/>
      <c r="E9" s="40"/>
      <c r="F9" s="51">
        <v>1000000</v>
      </c>
      <c r="G9" s="17">
        <v>0.75</v>
      </c>
      <c r="H9" s="51">
        <f t="shared" si="0"/>
        <v>750000</v>
      </c>
      <c r="I9" s="40"/>
      <c r="J9" s="60"/>
      <c r="K9" s="41"/>
      <c r="L9" s="34"/>
      <c r="M9" s="8"/>
    </row>
    <row r="10" spans="1:13" ht="22" customHeight="1" x14ac:dyDescent="0.2">
      <c r="A10" s="8"/>
      <c r="B10" s="73"/>
      <c r="C10" s="28"/>
      <c r="D10" s="28"/>
      <c r="E10" s="28"/>
      <c r="F10" s="50">
        <v>2000000</v>
      </c>
      <c r="G10" s="15">
        <v>0.5</v>
      </c>
      <c r="H10" s="50">
        <f t="shared" si="0"/>
        <v>1000000</v>
      </c>
      <c r="I10" s="28"/>
      <c r="J10" s="59"/>
      <c r="K10" s="31"/>
      <c r="L10" s="33"/>
      <c r="M10" s="8"/>
    </row>
    <row r="11" spans="1:13" ht="22" customHeight="1" x14ac:dyDescent="0.2">
      <c r="A11" s="8"/>
      <c r="B11" s="73"/>
      <c r="C11" s="40"/>
      <c r="D11" s="40"/>
      <c r="E11" s="40"/>
      <c r="F11" s="51">
        <v>500000</v>
      </c>
      <c r="G11" s="17">
        <v>0.1</v>
      </c>
      <c r="H11" s="51">
        <f t="shared" si="0"/>
        <v>50000</v>
      </c>
      <c r="I11" s="40"/>
      <c r="J11" s="60"/>
      <c r="K11" s="41"/>
      <c r="L11" s="34"/>
      <c r="M11" s="8"/>
    </row>
    <row r="12" spans="1:13" ht="22" customHeight="1" x14ac:dyDescent="0.2">
      <c r="A12" s="8"/>
      <c r="B12" s="73"/>
      <c r="C12" s="29"/>
      <c r="D12" s="29"/>
      <c r="E12" s="29"/>
      <c r="F12" s="52">
        <f>SUM(F6:F11)</f>
        <v>7000000</v>
      </c>
      <c r="G12" s="19"/>
      <c r="H12" s="52">
        <f>SUM(H6:H11)</f>
        <v>3600000</v>
      </c>
      <c r="I12" s="29"/>
      <c r="J12" s="20"/>
      <c r="K12" s="32"/>
      <c r="L12" s="35"/>
      <c r="M12" s="8"/>
    </row>
    <row r="13" spans="1:13" ht="12" customHeight="1" x14ac:dyDescent="0.2">
      <c r="A13" s="8"/>
      <c r="B13" s="8"/>
      <c r="C13" s="9"/>
      <c r="D13" s="9"/>
      <c r="E13" s="9"/>
      <c r="F13" s="8"/>
      <c r="G13" s="8"/>
      <c r="H13" s="8"/>
      <c r="I13" s="10"/>
      <c r="J13" s="10"/>
      <c r="K13" s="10"/>
      <c r="L13" s="6"/>
      <c r="M13" s="8"/>
    </row>
    <row r="14" spans="1:13" ht="22.25" customHeight="1" x14ac:dyDescent="0.2">
      <c r="A14" s="8"/>
      <c r="B14" s="61" t="s">
        <v>18</v>
      </c>
      <c r="C14" s="62" t="s">
        <v>0</v>
      </c>
      <c r="D14" s="62"/>
      <c r="E14" s="62"/>
      <c r="F14" s="62" t="s">
        <v>7</v>
      </c>
      <c r="G14" s="62"/>
      <c r="H14" s="62"/>
      <c r="I14" s="62" t="s">
        <v>8</v>
      </c>
      <c r="J14" s="62"/>
      <c r="K14" s="62"/>
      <c r="L14" s="36" t="s">
        <v>9</v>
      </c>
      <c r="M14" s="8"/>
    </row>
    <row r="15" spans="1:13" s="2" customFormat="1" ht="42" customHeight="1" x14ac:dyDescent="0.2">
      <c r="A15" s="22"/>
      <c r="B15" s="61"/>
      <c r="C15" s="38" t="s">
        <v>10</v>
      </c>
      <c r="D15" s="38" t="s">
        <v>11</v>
      </c>
      <c r="E15" s="38" t="s">
        <v>12</v>
      </c>
      <c r="F15" s="42" t="s">
        <v>24</v>
      </c>
      <c r="G15" s="42" t="s">
        <v>25</v>
      </c>
      <c r="H15" s="42" t="s">
        <v>13</v>
      </c>
      <c r="I15" s="39" t="s">
        <v>26</v>
      </c>
      <c r="J15" s="39" t="s">
        <v>14</v>
      </c>
      <c r="K15" s="39" t="s">
        <v>15</v>
      </c>
      <c r="L15" s="13" t="s">
        <v>16</v>
      </c>
      <c r="M15" s="22"/>
    </row>
    <row r="16" spans="1:13" ht="22" customHeight="1" x14ac:dyDescent="0.2">
      <c r="A16" s="8"/>
      <c r="B16" s="61"/>
      <c r="C16" s="28"/>
      <c r="D16" s="28"/>
      <c r="E16" s="28"/>
      <c r="F16" s="50">
        <v>1000000</v>
      </c>
      <c r="G16" s="15">
        <v>0.75</v>
      </c>
      <c r="H16" s="50">
        <f t="shared" ref="H16:H21" si="1">F16*G16</f>
        <v>750000</v>
      </c>
      <c r="I16" s="30"/>
      <c r="J16" s="59"/>
      <c r="K16" s="31"/>
      <c r="L16" s="33"/>
      <c r="M16" s="8"/>
    </row>
    <row r="17" spans="1:13" ht="22" customHeight="1" x14ac:dyDescent="0.2">
      <c r="A17" s="8"/>
      <c r="B17" s="61"/>
      <c r="C17" s="40"/>
      <c r="D17" s="40"/>
      <c r="E17" s="40"/>
      <c r="F17" s="51">
        <v>2000000</v>
      </c>
      <c r="G17" s="17">
        <v>0.5</v>
      </c>
      <c r="H17" s="51">
        <f t="shared" si="1"/>
        <v>1000000</v>
      </c>
      <c r="I17" s="40"/>
      <c r="J17" s="60"/>
      <c r="K17" s="41"/>
      <c r="L17" s="34"/>
      <c r="M17" s="8"/>
    </row>
    <row r="18" spans="1:13" ht="22" customHeight="1" x14ac:dyDescent="0.2">
      <c r="A18" s="8"/>
      <c r="B18" s="61"/>
      <c r="C18" s="28"/>
      <c r="D18" s="28"/>
      <c r="E18" s="28"/>
      <c r="F18" s="50">
        <v>500000</v>
      </c>
      <c r="G18" s="15">
        <v>0.1</v>
      </c>
      <c r="H18" s="50">
        <f t="shared" si="1"/>
        <v>50000</v>
      </c>
      <c r="I18" s="28"/>
      <c r="J18" s="59"/>
      <c r="K18" s="31"/>
      <c r="L18" s="33"/>
      <c r="M18" s="8"/>
    </row>
    <row r="19" spans="1:13" ht="22" customHeight="1" x14ac:dyDescent="0.2">
      <c r="A19" s="8"/>
      <c r="B19" s="61"/>
      <c r="C19" s="40"/>
      <c r="D19" s="40"/>
      <c r="E19" s="40"/>
      <c r="F19" s="51">
        <v>1000000</v>
      </c>
      <c r="G19" s="17">
        <v>0.75</v>
      </c>
      <c r="H19" s="51">
        <f t="shared" si="1"/>
        <v>750000</v>
      </c>
      <c r="I19" s="40"/>
      <c r="J19" s="60"/>
      <c r="K19" s="41"/>
      <c r="L19" s="34"/>
      <c r="M19" s="8"/>
    </row>
    <row r="20" spans="1:13" ht="22" customHeight="1" x14ac:dyDescent="0.2">
      <c r="A20" s="8"/>
      <c r="B20" s="61"/>
      <c r="C20" s="28"/>
      <c r="D20" s="28"/>
      <c r="E20" s="28"/>
      <c r="F20" s="50">
        <v>2000000</v>
      </c>
      <c r="G20" s="15">
        <v>0.5</v>
      </c>
      <c r="H20" s="50">
        <f t="shared" si="1"/>
        <v>1000000</v>
      </c>
      <c r="I20" s="28"/>
      <c r="J20" s="59"/>
      <c r="K20" s="31"/>
      <c r="L20" s="33"/>
      <c r="M20" s="8"/>
    </row>
    <row r="21" spans="1:13" ht="22" customHeight="1" x14ac:dyDescent="0.2">
      <c r="A21" s="8"/>
      <c r="B21" s="61"/>
      <c r="C21" s="40"/>
      <c r="D21" s="40"/>
      <c r="E21" s="40"/>
      <c r="F21" s="51">
        <v>500000</v>
      </c>
      <c r="G21" s="17">
        <v>0.1</v>
      </c>
      <c r="H21" s="51">
        <f t="shared" si="1"/>
        <v>50000</v>
      </c>
      <c r="I21" s="40"/>
      <c r="J21" s="60"/>
      <c r="K21" s="41"/>
      <c r="L21" s="34"/>
      <c r="M21" s="8"/>
    </row>
    <row r="22" spans="1:13" ht="22" customHeight="1" x14ac:dyDescent="0.2">
      <c r="A22" s="8"/>
      <c r="B22" s="61"/>
      <c r="C22" s="29"/>
      <c r="D22" s="29"/>
      <c r="E22" s="29"/>
      <c r="F22" s="52">
        <f>SUM(F16:F21)</f>
        <v>7000000</v>
      </c>
      <c r="G22" s="19"/>
      <c r="H22" s="52">
        <f>SUM(H16:H21)</f>
        <v>3600000</v>
      </c>
      <c r="I22" s="29"/>
      <c r="J22" s="20"/>
      <c r="K22" s="32"/>
      <c r="L22" s="35"/>
      <c r="M22" s="8"/>
    </row>
    <row r="23" spans="1:13" ht="12" customHeight="1" x14ac:dyDescent="0.2">
      <c r="A23" s="8"/>
      <c r="B23" s="11"/>
      <c r="C23" s="9"/>
      <c r="D23" s="9"/>
      <c r="E23" s="9"/>
      <c r="F23" s="8"/>
      <c r="G23" s="8"/>
      <c r="H23" s="8"/>
      <c r="I23" s="10"/>
      <c r="J23" s="10"/>
      <c r="K23" s="10"/>
      <c r="L23" s="6"/>
      <c r="M23" s="8"/>
    </row>
    <row r="24" spans="1:13" ht="22.25" customHeight="1" x14ac:dyDescent="0.2">
      <c r="A24" s="8"/>
      <c r="B24" s="63" t="s">
        <v>19</v>
      </c>
      <c r="C24" s="64" t="s">
        <v>0</v>
      </c>
      <c r="D24" s="64"/>
      <c r="E24" s="64"/>
      <c r="F24" s="64" t="s">
        <v>7</v>
      </c>
      <c r="G24" s="64"/>
      <c r="H24" s="64"/>
      <c r="I24" s="64" t="s">
        <v>8</v>
      </c>
      <c r="J24" s="64"/>
      <c r="K24" s="64"/>
      <c r="L24" s="37" t="s">
        <v>9</v>
      </c>
      <c r="M24" s="8"/>
    </row>
    <row r="25" spans="1:13" s="2" customFormat="1" ht="42" customHeight="1" x14ac:dyDescent="0.2">
      <c r="A25" s="22"/>
      <c r="B25" s="63"/>
      <c r="C25" s="43" t="s">
        <v>10</v>
      </c>
      <c r="D25" s="43" t="s">
        <v>11</v>
      </c>
      <c r="E25" s="43" t="s">
        <v>12</v>
      </c>
      <c r="F25" s="44" t="s">
        <v>24</v>
      </c>
      <c r="G25" s="44" t="s">
        <v>25</v>
      </c>
      <c r="H25" s="44" t="s">
        <v>13</v>
      </c>
      <c r="I25" s="45" t="s">
        <v>26</v>
      </c>
      <c r="J25" s="45" t="s">
        <v>14</v>
      </c>
      <c r="K25" s="45" t="s">
        <v>15</v>
      </c>
      <c r="L25" s="13" t="s">
        <v>16</v>
      </c>
      <c r="M25" s="22"/>
    </row>
    <row r="26" spans="1:13" ht="22" customHeight="1" x14ac:dyDescent="0.2">
      <c r="A26" s="8"/>
      <c r="B26" s="63"/>
      <c r="C26" s="28"/>
      <c r="D26" s="28"/>
      <c r="E26" s="28"/>
      <c r="F26" s="50">
        <v>1000000</v>
      </c>
      <c r="G26" s="15">
        <v>0.75</v>
      </c>
      <c r="H26" s="50">
        <f t="shared" ref="H26:H31" si="2">F26*G26</f>
        <v>750000</v>
      </c>
      <c r="I26" s="30"/>
      <c r="J26" s="59"/>
      <c r="K26" s="31"/>
      <c r="L26" s="33"/>
      <c r="M26" s="8"/>
    </row>
    <row r="27" spans="1:13" ht="22" customHeight="1" x14ac:dyDescent="0.2">
      <c r="A27" s="8"/>
      <c r="B27" s="63"/>
      <c r="C27" s="40"/>
      <c r="D27" s="40"/>
      <c r="E27" s="40"/>
      <c r="F27" s="51">
        <v>2000000</v>
      </c>
      <c r="G27" s="17">
        <v>0.5</v>
      </c>
      <c r="H27" s="51">
        <f t="shared" si="2"/>
        <v>1000000</v>
      </c>
      <c r="I27" s="40"/>
      <c r="J27" s="60"/>
      <c r="K27" s="41"/>
      <c r="L27" s="34"/>
      <c r="M27" s="8"/>
    </row>
    <row r="28" spans="1:13" ht="22" customHeight="1" x14ac:dyDescent="0.2">
      <c r="A28" s="8"/>
      <c r="B28" s="63"/>
      <c r="C28" s="28"/>
      <c r="D28" s="28"/>
      <c r="E28" s="28"/>
      <c r="F28" s="50">
        <v>500000</v>
      </c>
      <c r="G28" s="15">
        <v>0.1</v>
      </c>
      <c r="H28" s="50">
        <f t="shared" si="2"/>
        <v>50000</v>
      </c>
      <c r="I28" s="28"/>
      <c r="J28" s="59"/>
      <c r="K28" s="31"/>
      <c r="L28" s="33"/>
      <c r="M28" s="8"/>
    </row>
    <row r="29" spans="1:13" ht="22" customHeight="1" x14ac:dyDescent="0.2">
      <c r="A29" s="8"/>
      <c r="B29" s="63"/>
      <c r="C29" s="40"/>
      <c r="D29" s="40"/>
      <c r="E29" s="40"/>
      <c r="F29" s="51">
        <v>1000000</v>
      </c>
      <c r="G29" s="17">
        <v>0.75</v>
      </c>
      <c r="H29" s="51">
        <f t="shared" si="2"/>
        <v>750000</v>
      </c>
      <c r="I29" s="40"/>
      <c r="J29" s="60"/>
      <c r="K29" s="41"/>
      <c r="L29" s="34"/>
      <c r="M29" s="8"/>
    </row>
    <row r="30" spans="1:13" ht="22" customHeight="1" x14ac:dyDescent="0.2">
      <c r="A30" s="8"/>
      <c r="B30" s="63"/>
      <c r="C30" s="28"/>
      <c r="D30" s="28"/>
      <c r="E30" s="28"/>
      <c r="F30" s="50">
        <v>2000000</v>
      </c>
      <c r="G30" s="15">
        <v>0.5</v>
      </c>
      <c r="H30" s="50">
        <f t="shared" si="2"/>
        <v>1000000</v>
      </c>
      <c r="I30" s="28"/>
      <c r="J30" s="59"/>
      <c r="K30" s="31"/>
      <c r="L30" s="33"/>
      <c r="M30" s="8"/>
    </row>
    <row r="31" spans="1:13" ht="22" customHeight="1" x14ac:dyDescent="0.2">
      <c r="A31" s="8"/>
      <c r="B31" s="63"/>
      <c r="C31" s="40"/>
      <c r="D31" s="40"/>
      <c r="E31" s="40"/>
      <c r="F31" s="51">
        <v>500000</v>
      </c>
      <c r="G31" s="17">
        <v>0.1</v>
      </c>
      <c r="H31" s="51">
        <f t="shared" si="2"/>
        <v>50000</v>
      </c>
      <c r="I31" s="40"/>
      <c r="J31" s="60"/>
      <c r="K31" s="41"/>
      <c r="L31" s="34"/>
      <c r="M31" s="8"/>
    </row>
    <row r="32" spans="1:13" ht="22" customHeight="1" x14ac:dyDescent="0.2">
      <c r="A32" s="8"/>
      <c r="B32" s="63"/>
      <c r="C32" s="29"/>
      <c r="D32" s="29"/>
      <c r="E32" s="29"/>
      <c r="F32" s="52">
        <f>SUM(F26:F31)</f>
        <v>7000000</v>
      </c>
      <c r="G32" s="19"/>
      <c r="H32" s="52">
        <f>SUM(H26:H31)</f>
        <v>3600000</v>
      </c>
      <c r="I32" s="29"/>
      <c r="J32" s="20"/>
      <c r="K32" s="32"/>
      <c r="L32" s="35"/>
      <c r="M32" s="8"/>
    </row>
    <row r="33" spans="1:13" ht="12" customHeight="1" x14ac:dyDescent="0.2">
      <c r="A33" s="8"/>
      <c r="B33" s="8"/>
      <c r="C33" s="9"/>
      <c r="D33" s="9"/>
      <c r="E33" s="9"/>
      <c r="F33" s="8"/>
      <c r="G33" s="8"/>
      <c r="H33" s="8"/>
      <c r="I33" s="10"/>
      <c r="J33" s="10"/>
      <c r="K33" s="10"/>
      <c r="L33" s="6"/>
      <c r="M33" s="8"/>
    </row>
    <row r="34" spans="1:13" ht="22.25" customHeight="1" x14ac:dyDescent="0.2">
      <c r="A34" s="8"/>
      <c r="B34" s="65" t="s">
        <v>20</v>
      </c>
      <c r="C34" s="66" t="s">
        <v>0</v>
      </c>
      <c r="D34" s="66"/>
      <c r="E34" s="66"/>
      <c r="F34" s="66" t="s">
        <v>7</v>
      </c>
      <c r="G34" s="66"/>
      <c r="H34" s="66"/>
      <c r="I34" s="66" t="s">
        <v>8</v>
      </c>
      <c r="J34" s="66"/>
      <c r="K34" s="66"/>
      <c r="L34" s="46" t="s">
        <v>9</v>
      </c>
      <c r="M34" s="8"/>
    </row>
    <row r="35" spans="1:13" s="2" customFormat="1" ht="42" customHeight="1" x14ac:dyDescent="0.2">
      <c r="A35" s="22"/>
      <c r="B35" s="65"/>
      <c r="C35" s="47" t="s">
        <v>10</v>
      </c>
      <c r="D35" s="47" t="s">
        <v>11</v>
      </c>
      <c r="E35" s="47" t="s">
        <v>12</v>
      </c>
      <c r="F35" s="48" t="s">
        <v>24</v>
      </c>
      <c r="G35" s="48" t="s">
        <v>25</v>
      </c>
      <c r="H35" s="48" t="s">
        <v>13</v>
      </c>
      <c r="I35" s="27" t="s">
        <v>26</v>
      </c>
      <c r="J35" s="27" t="s">
        <v>14</v>
      </c>
      <c r="K35" s="27" t="s">
        <v>15</v>
      </c>
      <c r="L35" s="13" t="s">
        <v>16</v>
      </c>
      <c r="M35" s="22"/>
    </row>
    <row r="36" spans="1:13" ht="22" customHeight="1" x14ac:dyDescent="0.2">
      <c r="A36" s="8"/>
      <c r="B36" s="65"/>
      <c r="C36" s="28"/>
      <c r="D36" s="28"/>
      <c r="E36" s="28"/>
      <c r="F36" s="14">
        <v>1000000</v>
      </c>
      <c r="G36" s="15">
        <v>0.75</v>
      </c>
      <c r="H36" s="14">
        <f t="shared" ref="H36:H41" si="3">F36*G36</f>
        <v>750000</v>
      </c>
      <c r="I36" s="30"/>
      <c r="J36" s="59"/>
      <c r="K36" s="31"/>
      <c r="L36" s="33"/>
      <c r="M36" s="8"/>
    </row>
    <row r="37" spans="1:13" ht="22" customHeight="1" x14ac:dyDescent="0.2">
      <c r="A37" s="8"/>
      <c r="B37" s="65"/>
      <c r="C37" s="40"/>
      <c r="D37" s="40"/>
      <c r="E37" s="40"/>
      <c r="F37" s="16">
        <v>2000000</v>
      </c>
      <c r="G37" s="17">
        <v>0.5</v>
      </c>
      <c r="H37" s="16">
        <f t="shared" si="3"/>
        <v>1000000</v>
      </c>
      <c r="I37" s="40"/>
      <c r="J37" s="60"/>
      <c r="K37" s="41"/>
      <c r="L37" s="34"/>
      <c r="M37" s="8"/>
    </row>
    <row r="38" spans="1:13" ht="22" customHeight="1" x14ac:dyDescent="0.2">
      <c r="A38" s="8"/>
      <c r="B38" s="65"/>
      <c r="C38" s="28"/>
      <c r="D38" s="28"/>
      <c r="E38" s="28"/>
      <c r="F38" s="14">
        <v>500000</v>
      </c>
      <c r="G38" s="15">
        <v>0.1</v>
      </c>
      <c r="H38" s="14">
        <f t="shared" si="3"/>
        <v>50000</v>
      </c>
      <c r="I38" s="28"/>
      <c r="J38" s="59"/>
      <c r="K38" s="31"/>
      <c r="L38" s="33"/>
      <c r="M38" s="8"/>
    </row>
    <row r="39" spans="1:13" ht="22" customHeight="1" x14ac:dyDescent="0.2">
      <c r="A39" s="8"/>
      <c r="B39" s="65"/>
      <c r="C39" s="40"/>
      <c r="D39" s="40"/>
      <c r="E39" s="40"/>
      <c r="F39" s="16">
        <v>1000000</v>
      </c>
      <c r="G39" s="17">
        <v>0.75</v>
      </c>
      <c r="H39" s="16">
        <f t="shared" si="3"/>
        <v>750000</v>
      </c>
      <c r="I39" s="40"/>
      <c r="J39" s="60"/>
      <c r="K39" s="41"/>
      <c r="L39" s="34"/>
      <c r="M39" s="8"/>
    </row>
    <row r="40" spans="1:13" ht="22" customHeight="1" x14ac:dyDescent="0.2">
      <c r="A40" s="8"/>
      <c r="B40" s="65"/>
      <c r="C40" s="28"/>
      <c r="D40" s="28"/>
      <c r="E40" s="28"/>
      <c r="F40" s="14">
        <v>2000000</v>
      </c>
      <c r="G40" s="15">
        <v>0.5</v>
      </c>
      <c r="H40" s="14">
        <f t="shared" si="3"/>
        <v>1000000</v>
      </c>
      <c r="I40" s="28"/>
      <c r="J40" s="59"/>
      <c r="K40" s="31"/>
      <c r="L40" s="33"/>
      <c r="M40" s="8"/>
    </row>
    <row r="41" spans="1:13" ht="22" customHeight="1" x14ac:dyDescent="0.2">
      <c r="A41" s="8"/>
      <c r="B41" s="65"/>
      <c r="C41" s="40"/>
      <c r="D41" s="40"/>
      <c r="E41" s="40"/>
      <c r="F41" s="16">
        <v>500000</v>
      </c>
      <c r="G41" s="17">
        <v>0.1</v>
      </c>
      <c r="H41" s="16">
        <f t="shared" si="3"/>
        <v>50000</v>
      </c>
      <c r="I41" s="40"/>
      <c r="J41" s="60"/>
      <c r="K41" s="41"/>
      <c r="L41" s="34"/>
      <c r="M41" s="8"/>
    </row>
    <row r="42" spans="1:13" ht="22" customHeight="1" x14ac:dyDescent="0.2">
      <c r="A42" s="8"/>
      <c r="B42" s="65"/>
      <c r="C42" s="29"/>
      <c r="D42" s="29"/>
      <c r="E42" s="29"/>
      <c r="F42" s="18">
        <f>SUM(F36:F41)</f>
        <v>7000000</v>
      </c>
      <c r="G42" s="19"/>
      <c r="H42" s="18">
        <f>SUM(H36:H41)</f>
        <v>3600000</v>
      </c>
      <c r="I42" s="29"/>
      <c r="J42" s="20"/>
      <c r="K42" s="32"/>
      <c r="L42" s="35"/>
      <c r="M42" s="8"/>
    </row>
    <row r="43" spans="1:13" ht="10.25" customHeight="1" x14ac:dyDescent="0.2">
      <c r="A43" s="8"/>
      <c r="B43" s="8"/>
      <c r="C43" s="9"/>
      <c r="D43" s="9"/>
      <c r="E43" s="9"/>
      <c r="F43" s="8"/>
      <c r="G43" s="8"/>
      <c r="H43" s="8"/>
      <c r="I43" s="10"/>
      <c r="J43" s="10"/>
      <c r="K43" s="10"/>
      <c r="L43" s="6"/>
      <c r="M43" s="8"/>
    </row>
    <row r="44" spans="1:13" s="11" customFormat="1" ht="32" customHeight="1" x14ac:dyDescent="0.15">
      <c r="B44" s="67" t="s">
        <v>21</v>
      </c>
      <c r="C44" s="68"/>
      <c r="D44" s="68"/>
      <c r="E44" s="69"/>
      <c r="F44" s="49">
        <f>SUM(F12,F22,F32,F42)</f>
        <v>28000000</v>
      </c>
      <c r="G44" s="53"/>
      <c r="H44" s="49">
        <f>SUM(H12,H22,H32,H42)</f>
        <v>14400000</v>
      </c>
      <c r="I44" s="54"/>
      <c r="J44" s="54"/>
      <c r="K44" s="54"/>
      <c r="L44" s="55"/>
    </row>
    <row r="45" spans="1:13" ht="12" customHeight="1" x14ac:dyDescent="0.2">
      <c r="A45" s="8"/>
      <c r="B45" s="8"/>
      <c r="C45" s="9"/>
      <c r="D45" s="9"/>
      <c r="E45" s="9"/>
      <c r="F45" s="8"/>
      <c r="G45" s="8"/>
      <c r="H45" s="8"/>
      <c r="I45" s="10"/>
      <c r="J45" s="10"/>
      <c r="K45" s="10"/>
      <c r="L45" s="6"/>
      <c r="M45" s="8"/>
    </row>
    <row r="46" spans="1:13" ht="50" customHeight="1" x14ac:dyDescent="0.2">
      <c r="A46" s="8"/>
      <c r="B46" s="75" t="s">
        <v>22</v>
      </c>
      <c r="C46" s="74"/>
      <c r="D46" s="74"/>
      <c r="E46" s="74"/>
      <c r="F46" s="74"/>
      <c r="G46" s="74"/>
      <c r="H46" s="74"/>
      <c r="I46" s="74"/>
      <c r="J46" s="74"/>
      <c r="K46" s="74"/>
      <c r="L46" s="74"/>
      <c r="M46" s="8"/>
    </row>
    <row r="47" spans="1:13" x14ac:dyDescent="0.2">
      <c r="A47" s="8"/>
      <c r="B47" s="8"/>
      <c r="C47" s="9"/>
      <c r="D47" s="9"/>
      <c r="E47" s="9"/>
      <c r="F47" s="8"/>
      <c r="G47" s="8"/>
      <c r="H47" s="8"/>
      <c r="I47" s="10"/>
      <c r="J47" s="10"/>
      <c r="K47" s="10"/>
      <c r="L47" s="6"/>
      <c r="M47" s="8"/>
    </row>
  </sheetData>
  <mergeCells count="20">
    <mergeCell ref="I4:K4"/>
    <mergeCell ref="B1:G1"/>
    <mergeCell ref="B2:C2"/>
    <mergeCell ref="B4:B12"/>
    <mergeCell ref="C4:E4"/>
    <mergeCell ref="F4:H4"/>
    <mergeCell ref="B46:L46"/>
    <mergeCell ref="B14:B22"/>
    <mergeCell ref="C14:E14"/>
    <mergeCell ref="F14:H14"/>
    <mergeCell ref="I14:K14"/>
    <mergeCell ref="B24:B32"/>
    <mergeCell ref="C24:E24"/>
    <mergeCell ref="F24:H24"/>
    <mergeCell ref="I24:K24"/>
    <mergeCell ref="B34:B42"/>
    <mergeCell ref="C34:E34"/>
    <mergeCell ref="F34:H34"/>
    <mergeCell ref="I34:K34"/>
    <mergeCell ref="B44:E44"/>
  </mergeCells>
  <phoneticPr fontId="17" type="noConversion"/>
  <hyperlinks>
    <hyperlink ref="B46:H46" r:id="rId1" display="CLICK HERE TO CREATE IN SMARTSHEET" xr:uid="{49CB39B0-AC80-44C6-984E-A87ABD07C1C5}"/>
    <hyperlink ref="B46:L46" r:id="rId2" display="CLIQUE AQUI PARA CRIAR NO SMARTSHEET" xr:uid="{B08D2162-E508-47B8-9FB0-B897E7E4EC5C}"/>
  </hyperlinks>
  <pageMargins left="0.3" right="0.3" top="0.3" bottom="0.3" header="0" footer="0"/>
  <pageSetup scale="53" orientation="landscape" horizontalDpi="1200" verticalDpi="1200" r:id="rId3"/>
  <drawing r:id="rId4"/>
  <tableParts count="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46"/>
  <sheetViews>
    <sheetView showGridLines="0" workbookViewId="0">
      <selection activeCell="B1" sqref="B1:G1"/>
    </sheetView>
  </sheetViews>
  <sheetFormatPr baseColWidth="10" defaultColWidth="10.6640625" defaultRowHeight="16" x14ac:dyDescent="0.2"/>
  <cols>
    <col min="1" max="1" width="3.1640625" style="1" customWidth="1"/>
    <col min="2" max="2" width="4.6640625" style="1" customWidth="1"/>
    <col min="3" max="5" width="25.6640625" style="3" customWidth="1"/>
    <col min="6" max="6" width="18.6640625" style="1" customWidth="1"/>
    <col min="7" max="7" width="18.1640625" style="1" customWidth="1"/>
    <col min="8" max="8" width="18.6640625" style="1" customWidth="1"/>
    <col min="9" max="9" width="17.5" style="4" customWidth="1"/>
    <col min="10" max="10" width="18.6640625" style="4" customWidth="1"/>
    <col min="11" max="11" width="25.6640625" style="4" customWidth="1"/>
    <col min="12" max="12" width="30.6640625" style="5" customWidth="1"/>
    <col min="13" max="13" width="3.1640625" style="1" customWidth="1"/>
    <col min="14" max="16384" width="10.6640625" style="1"/>
  </cols>
  <sheetData>
    <row r="1" spans="1:13" s="7" customFormat="1" ht="45" customHeight="1" x14ac:dyDescent="0.2">
      <c r="A1" s="21"/>
      <c r="B1" s="71" t="s">
        <v>4</v>
      </c>
      <c r="C1" s="71"/>
      <c r="D1" s="71"/>
      <c r="E1" s="71"/>
      <c r="F1" s="71"/>
      <c r="G1" s="71"/>
      <c r="H1" s="21"/>
      <c r="I1" s="21"/>
      <c r="J1" s="8"/>
      <c r="K1" s="8"/>
      <c r="L1" s="8"/>
      <c r="M1" s="21"/>
    </row>
    <row r="2" spans="1:13" s="7" customFormat="1" ht="45" customHeight="1" x14ac:dyDescent="0.2">
      <c r="A2" s="21"/>
      <c r="B2" s="72" t="s">
        <v>5</v>
      </c>
      <c r="C2" s="72"/>
      <c r="D2" s="58" t="s">
        <v>1</v>
      </c>
      <c r="E2" s="57"/>
      <c r="F2" s="57"/>
      <c r="G2" s="57"/>
      <c r="H2" s="21"/>
      <c r="I2" s="21"/>
      <c r="J2" s="8"/>
      <c r="K2" s="8"/>
      <c r="L2" s="8"/>
      <c r="M2" s="21"/>
    </row>
    <row r="3" spans="1:13" s="7" customFormat="1" ht="12" customHeight="1" x14ac:dyDescent="0.2">
      <c r="A3" s="21"/>
      <c r="B3" s="56"/>
      <c r="C3" s="56"/>
      <c r="D3" s="56"/>
      <c r="E3" s="56"/>
      <c r="F3" s="56"/>
      <c r="G3" s="56"/>
      <c r="H3" s="21"/>
      <c r="I3" s="21"/>
      <c r="J3" s="8"/>
      <c r="K3" s="8"/>
      <c r="L3" s="8"/>
      <c r="M3" s="21"/>
    </row>
    <row r="4" spans="1:13" ht="22.25" customHeight="1" x14ac:dyDescent="0.2">
      <c r="A4" s="8"/>
      <c r="B4" s="73" t="s">
        <v>6</v>
      </c>
      <c r="C4" s="70" t="s">
        <v>0</v>
      </c>
      <c r="D4" s="70"/>
      <c r="E4" s="70"/>
      <c r="F4" s="70" t="s">
        <v>7</v>
      </c>
      <c r="G4" s="70"/>
      <c r="H4" s="70"/>
      <c r="I4" s="70" t="s">
        <v>8</v>
      </c>
      <c r="J4" s="70"/>
      <c r="K4" s="70"/>
      <c r="L4" s="12" t="s">
        <v>9</v>
      </c>
      <c r="M4" s="8"/>
    </row>
    <row r="5" spans="1:13" s="2" customFormat="1" ht="42" customHeight="1" x14ac:dyDescent="0.2">
      <c r="A5" s="22"/>
      <c r="B5" s="73"/>
      <c r="C5" s="25" t="s">
        <v>10</v>
      </c>
      <c r="D5" s="25" t="s">
        <v>11</v>
      </c>
      <c r="E5" s="25" t="s">
        <v>12</v>
      </c>
      <c r="F5" s="26" t="s">
        <v>24</v>
      </c>
      <c r="G5" s="26" t="s">
        <v>25</v>
      </c>
      <c r="H5" s="26" t="s">
        <v>13</v>
      </c>
      <c r="I5" s="27" t="s">
        <v>26</v>
      </c>
      <c r="J5" s="27" t="s">
        <v>14</v>
      </c>
      <c r="K5" s="27" t="s">
        <v>15</v>
      </c>
      <c r="L5" s="13" t="s">
        <v>16</v>
      </c>
      <c r="M5" s="22"/>
    </row>
    <row r="6" spans="1:13" ht="22" customHeight="1" x14ac:dyDescent="0.2">
      <c r="A6" s="8"/>
      <c r="B6" s="73"/>
      <c r="C6" s="28"/>
      <c r="D6" s="28"/>
      <c r="E6" s="28"/>
      <c r="F6" s="50">
        <v>0</v>
      </c>
      <c r="G6" s="15">
        <v>0</v>
      </c>
      <c r="H6" s="50">
        <f t="shared" ref="H6:H11" si="0">F6*G6</f>
        <v>0</v>
      </c>
      <c r="I6" s="30"/>
      <c r="J6" s="59"/>
      <c r="K6" s="31"/>
      <c r="L6" s="33"/>
      <c r="M6" s="8"/>
    </row>
    <row r="7" spans="1:13" ht="22" customHeight="1" x14ac:dyDescent="0.2">
      <c r="A7" s="8"/>
      <c r="B7" s="73"/>
      <c r="C7" s="40"/>
      <c r="D7" s="40"/>
      <c r="E7" s="40"/>
      <c r="F7" s="51">
        <v>0</v>
      </c>
      <c r="G7" s="17">
        <v>0</v>
      </c>
      <c r="H7" s="51">
        <f t="shared" si="0"/>
        <v>0</v>
      </c>
      <c r="I7" s="40"/>
      <c r="J7" s="60"/>
      <c r="K7" s="41"/>
      <c r="L7" s="34"/>
      <c r="M7" s="8"/>
    </row>
    <row r="8" spans="1:13" ht="22" customHeight="1" x14ac:dyDescent="0.2">
      <c r="A8" s="8"/>
      <c r="B8" s="73"/>
      <c r="C8" s="28"/>
      <c r="D8" s="28"/>
      <c r="E8" s="28"/>
      <c r="F8" s="50">
        <v>0</v>
      </c>
      <c r="G8" s="15">
        <v>0</v>
      </c>
      <c r="H8" s="50">
        <f t="shared" si="0"/>
        <v>0</v>
      </c>
      <c r="I8" s="28"/>
      <c r="J8" s="59"/>
      <c r="K8" s="31"/>
      <c r="L8" s="33"/>
      <c r="M8" s="8"/>
    </row>
    <row r="9" spans="1:13" ht="22" customHeight="1" x14ac:dyDescent="0.2">
      <c r="A9" s="8"/>
      <c r="B9" s="73"/>
      <c r="C9" s="40"/>
      <c r="D9" s="40"/>
      <c r="E9" s="40"/>
      <c r="F9" s="51">
        <v>0</v>
      </c>
      <c r="G9" s="17">
        <v>0</v>
      </c>
      <c r="H9" s="51">
        <f t="shared" si="0"/>
        <v>0</v>
      </c>
      <c r="I9" s="40"/>
      <c r="J9" s="60"/>
      <c r="K9" s="41"/>
      <c r="L9" s="34"/>
      <c r="M9" s="8"/>
    </row>
    <row r="10" spans="1:13" ht="22" customHeight="1" x14ac:dyDescent="0.2">
      <c r="A10" s="8"/>
      <c r="B10" s="73"/>
      <c r="C10" s="28"/>
      <c r="D10" s="28"/>
      <c r="E10" s="28"/>
      <c r="F10" s="50">
        <v>0</v>
      </c>
      <c r="G10" s="15">
        <v>0</v>
      </c>
      <c r="H10" s="50">
        <f t="shared" si="0"/>
        <v>0</v>
      </c>
      <c r="I10" s="28"/>
      <c r="J10" s="59"/>
      <c r="K10" s="31"/>
      <c r="L10" s="33"/>
      <c r="M10" s="8"/>
    </row>
    <row r="11" spans="1:13" ht="22" customHeight="1" x14ac:dyDescent="0.2">
      <c r="A11" s="8"/>
      <c r="B11" s="73"/>
      <c r="C11" s="40"/>
      <c r="D11" s="40"/>
      <c r="E11" s="40"/>
      <c r="F11" s="51">
        <v>0</v>
      </c>
      <c r="G11" s="17">
        <v>0</v>
      </c>
      <c r="H11" s="51">
        <f t="shared" si="0"/>
        <v>0</v>
      </c>
      <c r="I11" s="40"/>
      <c r="J11" s="60"/>
      <c r="K11" s="41"/>
      <c r="L11" s="34"/>
      <c r="M11" s="8"/>
    </row>
    <row r="12" spans="1:13" ht="22" customHeight="1" x14ac:dyDescent="0.2">
      <c r="A12" s="8"/>
      <c r="B12" s="73"/>
      <c r="C12" s="29"/>
      <c r="D12" s="29"/>
      <c r="E12" s="29"/>
      <c r="F12" s="52">
        <f>SUM(F6:F11)</f>
        <v>0</v>
      </c>
      <c r="G12" s="19"/>
      <c r="H12" s="52">
        <f>SUM(H6:H11)</f>
        <v>0</v>
      </c>
      <c r="I12" s="29"/>
      <c r="J12" s="20"/>
      <c r="K12" s="32"/>
      <c r="L12" s="35"/>
      <c r="M12" s="8"/>
    </row>
    <row r="13" spans="1:13" ht="12" customHeight="1" x14ac:dyDescent="0.2">
      <c r="A13" s="8"/>
      <c r="B13" s="8"/>
      <c r="C13" s="9"/>
      <c r="D13" s="9"/>
      <c r="E13" s="9"/>
      <c r="F13" s="8"/>
      <c r="G13" s="8"/>
      <c r="H13" s="8"/>
      <c r="I13" s="10"/>
      <c r="J13" s="10"/>
      <c r="K13" s="10"/>
      <c r="L13" s="6"/>
      <c r="M13" s="8"/>
    </row>
    <row r="14" spans="1:13" ht="22.25" customHeight="1" x14ac:dyDescent="0.2">
      <c r="A14" s="8"/>
      <c r="B14" s="61" t="s">
        <v>18</v>
      </c>
      <c r="C14" s="62" t="s">
        <v>0</v>
      </c>
      <c r="D14" s="62"/>
      <c r="E14" s="62"/>
      <c r="F14" s="62" t="s">
        <v>7</v>
      </c>
      <c r="G14" s="62"/>
      <c r="H14" s="62"/>
      <c r="I14" s="62" t="s">
        <v>8</v>
      </c>
      <c r="J14" s="62"/>
      <c r="K14" s="62"/>
      <c r="L14" s="36" t="s">
        <v>9</v>
      </c>
      <c r="M14" s="8"/>
    </row>
    <row r="15" spans="1:13" s="2" customFormat="1" ht="42" customHeight="1" x14ac:dyDescent="0.2">
      <c r="A15" s="22"/>
      <c r="B15" s="61"/>
      <c r="C15" s="38" t="s">
        <v>10</v>
      </c>
      <c r="D15" s="38" t="s">
        <v>11</v>
      </c>
      <c r="E15" s="38" t="s">
        <v>12</v>
      </c>
      <c r="F15" s="42" t="s">
        <v>24</v>
      </c>
      <c r="G15" s="42" t="s">
        <v>25</v>
      </c>
      <c r="H15" s="42" t="s">
        <v>13</v>
      </c>
      <c r="I15" s="39" t="s">
        <v>26</v>
      </c>
      <c r="J15" s="39" t="s">
        <v>14</v>
      </c>
      <c r="K15" s="39" t="s">
        <v>15</v>
      </c>
      <c r="L15" s="13" t="s">
        <v>16</v>
      </c>
      <c r="M15" s="22"/>
    </row>
    <row r="16" spans="1:13" ht="22" customHeight="1" x14ac:dyDescent="0.2">
      <c r="A16" s="8"/>
      <c r="B16" s="61"/>
      <c r="C16" s="28"/>
      <c r="D16" s="28"/>
      <c r="E16" s="28"/>
      <c r="F16" s="50">
        <v>0</v>
      </c>
      <c r="G16" s="15">
        <v>0</v>
      </c>
      <c r="H16" s="50">
        <f t="shared" ref="H16:H21" si="1">F16*G16</f>
        <v>0</v>
      </c>
      <c r="I16" s="30"/>
      <c r="J16" s="59"/>
      <c r="K16" s="31"/>
      <c r="L16" s="33"/>
      <c r="M16" s="8"/>
    </row>
    <row r="17" spans="1:13" ht="22" customHeight="1" x14ac:dyDescent="0.2">
      <c r="A17" s="8"/>
      <c r="B17" s="61"/>
      <c r="C17" s="40"/>
      <c r="D17" s="40"/>
      <c r="E17" s="40"/>
      <c r="F17" s="51">
        <v>0</v>
      </c>
      <c r="G17" s="17">
        <v>0</v>
      </c>
      <c r="H17" s="51">
        <f t="shared" si="1"/>
        <v>0</v>
      </c>
      <c r="I17" s="40"/>
      <c r="J17" s="60"/>
      <c r="K17" s="41"/>
      <c r="L17" s="34"/>
      <c r="M17" s="8"/>
    </row>
    <row r="18" spans="1:13" ht="22" customHeight="1" x14ac:dyDescent="0.2">
      <c r="A18" s="8"/>
      <c r="B18" s="61"/>
      <c r="C18" s="28"/>
      <c r="D18" s="28"/>
      <c r="E18" s="28"/>
      <c r="F18" s="50">
        <v>0</v>
      </c>
      <c r="G18" s="15">
        <v>0</v>
      </c>
      <c r="H18" s="50">
        <f t="shared" si="1"/>
        <v>0</v>
      </c>
      <c r="I18" s="28"/>
      <c r="J18" s="59"/>
      <c r="K18" s="31"/>
      <c r="L18" s="33"/>
      <c r="M18" s="8"/>
    </row>
    <row r="19" spans="1:13" ht="22" customHeight="1" x14ac:dyDescent="0.2">
      <c r="A19" s="8"/>
      <c r="B19" s="61"/>
      <c r="C19" s="40"/>
      <c r="D19" s="40"/>
      <c r="E19" s="40"/>
      <c r="F19" s="51">
        <v>0</v>
      </c>
      <c r="G19" s="17">
        <v>0</v>
      </c>
      <c r="H19" s="51">
        <f t="shared" si="1"/>
        <v>0</v>
      </c>
      <c r="I19" s="40"/>
      <c r="J19" s="60"/>
      <c r="K19" s="41"/>
      <c r="L19" s="34"/>
      <c r="M19" s="8"/>
    </row>
    <row r="20" spans="1:13" ht="22" customHeight="1" x14ac:dyDescent="0.2">
      <c r="A20" s="8"/>
      <c r="B20" s="61"/>
      <c r="C20" s="28"/>
      <c r="D20" s="28"/>
      <c r="E20" s="28"/>
      <c r="F20" s="50">
        <v>0</v>
      </c>
      <c r="G20" s="15">
        <v>0</v>
      </c>
      <c r="H20" s="50">
        <f t="shared" si="1"/>
        <v>0</v>
      </c>
      <c r="I20" s="28"/>
      <c r="J20" s="59"/>
      <c r="K20" s="31"/>
      <c r="L20" s="33"/>
      <c r="M20" s="8"/>
    </row>
    <row r="21" spans="1:13" ht="22" customHeight="1" x14ac:dyDescent="0.2">
      <c r="A21" s="8"/>
      <c r="B21" s="61"/>
      <c r="C21" s="40"/>
      <c r="D21" s="40"/>
      <c r="E21" s="40"/>
      <c r="F21" s="51">
        <v>0</v>
      </c>
      <c r="G21" s="17">
        <v>0</v>
      </c>
      <c r="H21" s="51">
        <f t="shared" si="1"/>
        <v>0</v>
      </c>
      <c r="I21" s="40"/>
      <c r="J21" s="60"/>
      <c r="K21" s="41"/>
      <c r="L21" s="34"/>
      <c r="M21" s="8"/>
    </row>
    <row r="22" spans="1:13" ht="22" customHeight="1" x14ac:dyDescent="0.2">
      <c r="A22" s="8"/>
      <c r="B22" s="61"/>
      <c r="C22" s="29"/>
      <c r="D22" s="29"/>
      <c r="E22" s="29"/>
      <c r="F22" s="52">
        <f>SUM(F16:F21)</f>
        <v>0</v>
      </c>
      <c r="G22" s="19"/>
      <c r="H22" s="52">
        <f>SUM(H16:H21)</f>
        <v>0</v>
      </c>
      <c r="I22" s="29"/>
      <c r="J22" s="20"/>
      <c r="K22" s="32"/>
      <c r="L22" s="35"/>
      <c r="M22" s="8"/>
    </row>
    <row r="23" spans="1:13" ht="12" customHeight="1" x14ac:dyDescent="0.2">
      <c r="A23" s="8"/>
      <c r="B23" s="11"/>
      <c r="C23" s="9"/>
      <c r="D23" s="9"/>
      <c r="E23" s="9"/>
      <c r="F23" s="8"/>
      <c r="G23" s="8"/>
      <c r="H23" s="8"/>
      <c r="I23" s="10"/>
      <c r="J23" s="10"/>
      <c r="K23" s="10"/>
      <c r="L23" s="6"/>
      <c r="M23" s="8"/>
    </row>
    <row r="24" spans="1:13" ht="22.25" customHeight="1" x14ac:dyDescent="0.2">
      <c r="A24" s="8"/>
      <c r="B24" s="63" t="s">
        <v>19</v>
      </c>
      <c r="C24" s="64" t="s">
        <v>0</v>
      </c>
      <c r="D24" s="64"/>
      <c r="E24" s="64"/>
      <c r="F24" s="64" t="s">
        <v>7</v>
      </c>
      <c r="G24" s="64"/>
      <c r="H24" s="64"/>
      <c r="I24" s="64" t="s">
        <v>8</v>
      </c>
      <c r="J24" s="64"/>
      <c r="K24" s="64"/>
      <c r="L24" s="37" t="s">
        <v>9</v>
      </c>
      <c r="M24" s="8"/>
    </row>
    <row r="25" spans="1:13" s="2" customFormat="1" ht="42" customHeight="1" x14ac:dyDescent="0.2">
      <c r="A25" s="22"/>
      <c r="B25" s="63"/>
      <c r="C25" s="43" t="s">
        <v>10</v>
      </c>
      <c r="D25" s="43" t="s">
        <v>11</v>
      </c>
      <c r="E25" s="43" t="s">
        <v>12</v>
      </c>
      <c r="F25" s="44" t="s">
        <v>24</v>
      </c>
      <c r="G25" s="44" t="s">
        <v>25</v>
      </c>
      <c r="H25" s="44" t="s">
        <v>13</v>
      </c>
      <c r="I25" s="45" t="s">
        <v>26</v>
      </c>
      <c r="J25" s="45" t="s">
        <v>14</v>
      </c>
      <c r="K25" s="45" t="s">
        <v>15</v>
      </c>
      <c r="L25" s="13" t="s">
        <v>16</v>
      </c>
      <c r="M25" s="22"/>
    </row>
    <row r="26" spans="1:13" ht="22" customHeight="1" x14ac:dyDescent="0.2">
      <c r="A26" s="8"/>
      <c r="B26" s="63"/>
      <c r="C26" s="28"/>
      <c r="D26" s="28"/>
      <c r="E26" s="28"/>
      <c r="F26" s="50">
        <v>0</v>
      </c>
      <c r="G26" s="15">
        <v>0</v>
      </c>
      <c r="H26" s="50">
        <f t="shared" ref="H26:H31" si="2">F26*G26</f>
        <v>0</v>
      </c>
      <c r="I26" s="30"/>
      <c r="J26" s="59"/>
      <c r="K26" s="31"/>
      <c r="L26" s="33"/>
      <c r="M26" s="8"/>
    </row>
    <row r="27" spans="1:13" ht="22" customHeight="1" x14ac:dyDescent="0.2">
      <c r="A27" s="8"/>
      <c r="B27" s="63"/>
      <c r="C27" s="40"/>
      <c r="D27" s="40"/>
      <c r="E27" s="40"/>
      <c r="F27" s="51">
        <v>0</v>
      </c>
      <c r="G27" s="17">
        <v>0</v>
      </c>
      <c r="H27" s="51">
        <f t="shared" si="2"/>
        <v>0</v>
      </c>
      <c r="I27" s="40"/>
      <c r="J27" s="60"/>
      <c r="K27" s="41"/>
      <c r="L27" s="34"/>
      <c r="M27" s="8"/>
    </row>
    <row r="28" spans="1:13" ht="22" customHeight="1" x14ac:dyDescent="0.2">
      <c r="A28" s="8"/>
      <c r="B28" s="63"/>
      <c r="C28" s="28"/>
      <c r="D28" s="28"/>
      <c r="E28" s="28"/>
      <c r="F28" s="50">
        <v>0</v>
      </c>
      <c r="G28" s="15">
        <v>0</v>
      </c>
      <c r="H28" s="50">
        <f t="shared" si="2"/>
        <v>0</v>
      </c>
      <c r="I28" s="28"/>
      <c r="J28" s="59"/>
      <c r="K28" s="31"/>
      <c r="L28" s="33"/>
      <c r="M28" s="8"/>
    </row>
    <row r="29" spans="1:13" ht="22" customHeight="1" x14ac:dyDescent="0.2">
      <c r="A29" s="8"/>
      <c r="B29" s="63"/>
      <c r="C29" s="40"/>
      <c r="D29" s="40"/>
      <c r="E29" s="40"/>
      <c r="F29" s="51">
        <v>0</v>
      </c>
      <c r="G29" s="17">
        <v>0</v>
      </c>
      <c r="H29" s="51">
        <f t="shared" si="2"/>
        <v>0</v>
      </c>
      <c r="I29" s="40"/>
      <c r="J29" s="60"/>
      <c r="K29" s="41"/>
      <c r="L29" s="34"/>
      <c r="M29" s="8"/>
    </row>
    <row r="30" spans="1:13" ht="22" customHeight="1" x14ac:dyDescent="0.2">
      <c r="A30" s="8"/>
      <c r="B30" s="63"/>
      <c r="C30" s="28"/>
      <c r="D30" s="28"/>
      <c r="E30" s="28"/>
      <c r="F30" s="50">
        <v>0</v>
      </c>
      <c r="G30" s="15">
        <v>0</v>
      </c>
      <c r="H30" s="50">
        <f t="shared" si="2"/>
        <v>0</v>
      </c>
      <c r="I30" s="28"/>
      <c r="J30" s="59"/>
      <c r="K30" s="31"/>
      <c r="L30" s="33"/>
      <c r="M30" s="8"/>
    </row>
    <row r="31" spans="1:13" ht="22" customHeight="1" x14ac:dyDescent="0.2">
      <c r="A31" s="8"/>
      <c r="B31" s="63"/>
      <c r="C31" s="40"/>
      <c r="D31" s="40"/>
      <c r="E31" s="40"/>
      <c r="F31" s="51">
        <v>0</v>
      </c>
      <c r="G31" s="17">
        <v>0</v>
      </c>
      <c r="H31" s="51">
        <f t="shared" si="2"/>
        <v>0</v>
      </c>
      <c r="I31" s="40"/>
      <c r="J31" s="60"/>
      <c r="K31" s="41"/>
      <c r="L31" s="34"/>
      <c r="M31" s="8"/>
    </row>
    <row r="32" spans="1:13" ht="22" customHeight="1" x14ac:dyDescent="0.2">
      <c r="A32" s="8"/>
      <c r="B32" s="63"/>
      <c r="C32" s="29"/>
      <c r="D32" s="29"/>
      <c r="E32" s="29"/>
      <c r="F32" s="52">
        <f>SUM(F26:F31)</f>
        <v>0</v>
      </c>
      <c r="G32" s="19"/>
      <c r="H32" s="52">
        <f>SUM(H26:H31)</f>
        <v>0</v>
      </c>
      <c r="I32" s="29"/>
      <c r="J32" s="20"/>
      <c r="K32" s="32"/>
      <c r="L32" s="35"/>
      <c r="M32" s="8"/>
    </row>
    <row r="33" spans="1:13" ht="12" customHeight="1" x14ac:dyDescent="0.2">
      <c r="A33" s="8"/>
      <c r="B33" s="8"/>
      <c r="C33" s="9"/>
      <c r="D33" s="9"/>
      <c r="E33" s="9"/>
      <c r="F33" s="8"/>
      <c r="G33" s="8"/>
      <c r="H33" s="8"/>
      <c r="I33" s="10"/>
      <c r="J33" s="10"/>
      <c r="K33" s="10"/>
      <c r="L33" s="6"/>
      <c r="M33" s="8"/>
    </row>
    <row r="34" spans="1:13" ht="22.25" customHeight="1" x14ac:dyDescent="0.2">
      <c r="A34" s="8"/>
      <c r="B34" s="65" t="s">
        <v>20</v>
      </c>
      <c r="C34" s="66" t="s">
        <v>0</v>
      </c>
      <c r="D34" s="66"/>
      <c r="E34" s="66"/>
      <c r="F34" s="66" t="s">
        <v>7</v>
      </c>
      <c r="G34" s="66"/>
      <c r="H34" s="66"/>
      <c r="I34" s="66" t="s">
        <v>8</v>
      </c>
      <c r="J34" s="66"/>
      <c r="K34" s="66"/>
      <c r="L34" s="46" t="s">
        <v>9</v>
      </c>
      <c r="M34" s="8"/>
    </row>
    <row r="35" spans="1:13" s="2" customFormat="1" ht="42" customHeight="1" x14ac:dyDescent="0.2">
      <c r="A35" s="22"/>
      <c r="B35" s="65"/>
      <c r="C35" s="47" t="s">
        <v>10</v>
      </c>
      <c r="D35" s="47" t="s">
        <v>11</v>
      </c>
      <c r="E35" s="47" t="s">
        <v>12</v>
      </c>
      <c r="F35" s="48" t="s">
        <v>24</v>
      </c>
      <c r="G35" s="48" t="s">
        <v>25</v>
      </c>
      <c r="H35" s="48" t="s">
        <v>13</v>
      </c>
      <c r="I35" s="27" t="s">
        <v>26</v>
      </c>
      <c r="J35" s="27" t="s">
        <v>14</v>
      </c>
      <c r="K35" s="27" t="s">
        <v>15</v>
      </c>
      <c r="L35" s="13" t="s">
        <v>16</v>
      </c>
      <c r="M35" s="22"/>
    </row>
    <row r="36" spans="1:13" ht="22" customHeight="1" x14ac:dyDescent="0.2">
      <c r="A36" s="8"/>
      <c r="B36" s="65"/>
      <c r="C36" s="28"/>
      <c r="D36" s="28"/>
      <c r="E36" s="28"/>
      <c r="F36" s="14">
        <v>0</v>
      </c>
      <c r="G36" s="15">
        <v>0</v>
      </c>
      <c r="H36" s="14">
        <f t="shared" ref="H36:H41" si="3">F36*G36</f>
        <v>0</v>
      </c>
      <c r="I36" s="30"/>
      <c r="J36" s="59"/>
      <c r="K36" s="31"/>
      <c r="L36" s="33"/>
      <c r="M36" s="8"/>
    </row>
    <row r="37" spans="1:13" ht="22" customHeight="1" x14ac:dyDescent="0.2">
      <c r="A37" s="8"/>
      <c r="B37" s="65"/>
      <c r="C37" s="40"/>
      <c r="D37" s="40"/>
      <c r="E37" s="40"/>
      <c r="F37" s="16">
        <v>0</v>
      </c>
      <c r="G37" s="17">
        <v>0</v>
      </c>
      <c r="H37" s="16">
        <f t="shared" si="3"/>
        <v>0</v>
      </c>
      <c r="I37" s="40"/>
      <c r="J37" s="60"/>
      <c r="K37" s="41"/>
      <c r="L37" s="34"/>
      <c r="M37" s="8"/>
    </row>
    <row r="38" spans="1:13" ht="22" customHeight="1" x14ac:dyDescent="0.2">
      <c r="A38" s="8"/>
      <c r="B38" s="65"/>
      <c r="C38" s="28"/>
      <c r="D38" s="28"/>
      <c r="E38" s="28"/>
      <c r="F38" s="14">
        <v>0</v>
      </c>
      <c r="G38" s="15">
        <v>0</v>
      </c>
      <c r="H38" s="14">
        <f t="shared" si="3"/>
        <v>0</v>
      </c>
      <c r="I38" s="28"/>
      <c r="J38" s="59"/>
      <c r="K38" s="31"/>
      <c r="L38" s="33"/>
      <c r="M38" s="8"/>
    </row>
    <row r="39" spans="1:13" ht="22" customHeight="1" x14ac:dyDescent="0.2">
      <c r="A39" s="8"/>
      <c r="B39" s="65"/>
      <c r="C39" s="40"/>
      <c r="D39" s="40"/>
      <c r="E39" s="40"/>
      <c r="F39" s="16">
        <v>0</v>
      </c>
      <c r="G39" s="17">
        <v>0</v>
      </c>
      <c r="H39" s="16">
        <f t="shared" si="3"/>
        <v>0</v>
      </c>
      <c r="I39" s="40"/>
      <c r="J39" s="60"/>
      <c r="K39" s="41"/>
      <c r="L39" s="34"/>
      <c r="M39" s="8"/>
    </row>
    <row r="40" spans="1:13" ht="22" customHeight="1" x14ac:dyDescent="0.2">
      <c r="A40" s="8"/>
      <c r="B40" s="65"/>
      <c r="C40" s="28"/>
      <c r="D40" s="28"/>
      <c r="E40" s="28"/>
      <c r="F40" s="14">
        <v>0</v>
      </c>
      <c r="G40" s="15">
        <v>0</v>
      </c>
      <c r="H40" s="14">
        <f t="shared" si="3"/>
        <v>0</v>
      </c>
      <c r="I40" s="28"/>
      <c r="J40" s="59"/>
      <c r="K40" s="31"/>
      <c r="L40" s="33"/>
      <c r="M40" s="8"/>
    </row>
    <row r="41" spans="1:13" ht="22" customHeight="1" x14ac:dyDescent="0.2">
      <c r="A41" s="8"/>
      <c r="B41" s="65"/>
      <c r="C41" s="40"/>
      <c r="D41" s="40"/>
      <c r="E41" s="40"/>
      <c r="F41" s="16">
        <v>0</v>
      </c>
      <c r="G41" s="17">
        <v>0</v>
      </c>
      <c r="H41" s="16">
        <f t="shared" si="3"/>
        <v>0</v>
      </c>
      <c r="I41" s="40"/>
      <c r="J41" s="60"/>
      <c r="K41" s="41"/>
      <c r="L41" s="34"/>
      <c r="M41" s="8"/>
    </row>
    <row r="42" spans="1:13" ht="22" customHeight="1" x14ac:dyDescent="0.2">
      <c r="A42" s="8"/>
      <c r="B42" s="65"/>
      <c r="C42" s="29"/>
      <c r="D42" s="29"/>
      <c r="E42" s="29"/>
      <c r="F42" s="18">
        <f>SUM(F36:F41)</f>
        <v>0</v>
      </c>
      <c r="G42" s="19"/>
      <c r="H42" s="18">
        <f>SUM(H36:H41)</f>
        <v>0</v>
      </c>
      <c r="I42" s="29"/>
      <c r="J42" s="20"/>
      <c r="K42" s="32"/>
      <c r="L42" s="35"/>
      <c r="M42" s="8"/>
    </row>
    <row r="43" spans="1:13" ht="10.25" customHeight="1" x14ac:dyDescent="0.2">
      <c r="A43" s="8"/>
      <c r="B43" s="8"/>
      <c r="C43" s="9"/>
      <c r="D43" s="9"/>
      <c r="E43" s="9"/>
      <c r="F43" s="8"/>
      <c r="G43" s="8"/>
      <c r="H43" s="8"/>
      <c r="I43" s="10"/>
      <c r="J43" s="10"/>
      <c r="K43" s="10"/>
      <c r="L43" s="6"/>
      <c r="M43" s="8"/>
    </row>
    <row r="44" spans="1:13" s="11" customFormat="1" ht="32" customHeight="1" x14ac:dyDescent="0.15">
      <c r="B44" s="67" t="s">
        <v>21</v>
      </c>
      <c r="C44" s="68"/>
      <c r="D44" s="68"/>
      <c r="E44" s="69"/>
      <c r="F44" s="49">
        <f>SUM(F12,F22,F32,F42)</f>
        <v>0</v>
      </c>
      <c r="G44" s="53"/>
      <c r="H44" s="49">
        <f>SUM(H12,H22,H32,H42)</f>
        <v>0</v>
      </c>
      <c r="I44" s="54"/>
      <c r="J44" s="54"/>
      <c r="K44" s="54"/>
      <c r="L44" s="55"/>
    </row>
    <row r="45" spans="1:13" ht="12" customHeight="1" x14ac:dyDescent="0.2">
      <c r="A45" s="8"/>
      <c r="B45" s="8"/>
      <c r="C45" s="9"/>
      <c r="D45" s="9"/>
      <c r="E45" s="9"/>
      <c r="F45" s="8"/>
      <c r="G45" s="8"/>
      <c r="H45" s="8"/>
      <c r="I45" s="10"/>
      <c r="J45" s="10"/>
      <c r="K45" s="10"/>
      <c r="L45" s="6"/>
      <c r="M45" s="8"/>
    </row>
    <row r="46" spans="1:13" x14ac:dyDescent="0.2">
      <c r="A46" s="8"/>
      <c r="B46" s="8"/>
      <c r="C46" s="9"/>
      <c r="D46" s="9"/>
      <c r="E46" s="9"/>
      <c r="F46" s="8"/>
      <c r="G46" s="8"/>
      <c r="H46" s="8"/>
      <c r="I46" s="10"/>
      <c r="J46" s="10"/>
      <c r="K46" s="10"/>
      <c r="L46" s="6"/>
      <c r="M46" s="8"/>
    </row>
  </sheetData>
  <mergeCells count="19">
    <mergeCell ref="I24:K24"/>
    <mergeCell ref="B34:B42"/>
    <mergeCell ref="C34:E34"/>
    <mergeCell ref="B44:E44"/>
    <mergeCell ref="B2:C2"/>
    <mergeCell ref="F34:H34"/>
    <mergeCell ref="I34:K34"/>
    <mergeCell ref="B24:B32"/>
    <mergeCell ref="C24:E24"/>
    <mergeCell ref="F24:H24"/>
    <mergeCell ref="B1:G1"/>
    <mergeCell ref="I4:K4"/>
    <mergeCell ref="B4:B12"/>
    <mergeCell ref="B14:B22"/>
    <mergeCell ref="C14:E14"/>
    <mergeCell ref="F4:H4"/>
    <mergeCell ref="C4:E4"/>
    <mergeCell ref="F14:H14"/>
    <mergeCell ref="I14:K14"/>
  </mergeCells>
  <phoneticPr fontId="17" type="noConversion"/>
  <pageMargins left="0.3" right="0.3" top="0.3" bottom="0.3" header="0" footer="0"/>
  <pageSetup scale="54" orientation="landscape" horizontalDpi="1200" verticalDpi="1200"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1" tint="0.34998626667073579"/>
  </sheetPr>
  <dimension ref="B1:B2"/>
  <sheetViews>
    <sheetView showGridLines="0" workbookViewId="0">
      <selection activeCell="B5" sqref="B5"/>
    </sheetView>
  </sheetViews>
  <sheetFormatPr baseColWidth="10" defaultColWidth="10.6640625" defaultRowHeight="15" x14ac:dyDescent="0.2"/>
  <cols>
    <col min="1" max="1" width="3.1640625" style="23" customWidth="1"/>
    <col min="2" max="2" width="88.1640625" style="23" customWidth="1"/>
    <col min="3" max="16384" width="10.6640625" style="23"/>
  </cols>
  <sheetData>
    <row r="1" spans="2:2" ht="20" customHeight="1" x14ac:dyDescent="0.2"/>
    <row r="2" spans="2:2" ht="111.75" customHeight="1" x14ac:dyDescent="0.2">
      <c r="B2" s="24" t="s">
        <v>23</v>
      </c>
    </row>
  </sheetData>
  <phoneticPr fontId="17"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Modelo de pipeline de</vt:lpstr>
      <vt:lpstr>EM BRANCO - Pipeline de vendas</vt:lpstr>
      <vt:lpstr>– Aviso de isenção de responsab</vt:lpstr>
      <vt:lpstr>'EM BRANCO - Pipeline de vendas'!Print_Area</vt:lpstr>
      <vt:lpstr>'EXEMPLO - Modelo de pipeline 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2022-07-27T11:11:46Z</cp:lastPrinted>
  <dcterms:created xsi:type="dcterms:W3CDTF">2016-02-25T02:48:22Z</dcterms:created>
  <dcterms:modified xsi:type="dcterms:W3CDTF">2024-03-05T22:12:16Z</dcterms:modified>
</cp:coreProperties>
</file>