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4 Weloc\Weloc-00950\DTP\Batch 2\PT\-content-excel-bar-liquor-inventory-template\"/>
    </mc:Choice>
  </mc:AlternateContent>
  <xr:revisionPtr revIDLastSave="0" documentId="13_ncr:1_{B0204309-897D-4F23-9DF6-7464BFAC1D7F}" xr6:coauthVersionLast="47" xr6:coauthVersionMax="47" xr10:uidLastSave="{00000000-0000-0000-0000-000000000000}"/>
  <bookViews>
    <workbookView xWindow="28680" yWindow="-120" windowWidth="29040" windowHeight="15840" xr2:uid="{1527A02F-6E8D-47E9-A6C3-2499E2C0E10C}"/>
  </bookViews>
  <sheets>
    <sheet name="EXEMPLO Inventário de cervejas " sheetId="4" r:id="rId1"/>
    <sheet name="EM BRANCO Inventário de cerveja" sheetId="1" r:id="rId2"/>
    <sheet name="– Aviso de isenção de responsab" sheetId="2" r:id="rId3"/>
  </sheets>
  <definedNames>
    <definedName name="_xlnm.Print_Area" localSheetId="1">'EM BRANCO Inventário de cerveja'!$J$1:$R$37</definedName>
    <definedName name="_xlnm.Print_Area" localSheetId="0">'EXEMPLO Inventário de cervejas '!$B$1:$R$37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4" l="1"/>
  <c r="Q34" i="4"/>
  <c r="Q35" i="4"/>
  <c r="Q36" i="4"/>
  <c r="Q37" i="4"/>
  <c r="Q26" i="4"/>
  <c r="Q27" i="4"/>
  <c r="Q28" i="4"/>
  <c r="Q29" i="4"/>
  <c r="Q30" i="4"/>
  <c r="Q31" i="4"/>
  <c r="Q32" i="4"/>
  <c r="Q25" i="4"/>
  <c r="Q10" i="4"/>
  <c r="Q11" i="4"/>
  <c r="Q12" i="4"/>
  <c r="Q13" i="4"/>
  <c r="Q14" i="4"/>
  <c r="Q15" i="4"/>
  <c r="Q16" i="4"/>
  <c r="Q17" i="4"/>
  <c r="Q18" i="4"/>
  <c r="Q19" i="4"/>
  <c r="Q20" i="4"/>
  <c r="Q9" i="4"/>
  <c r="Q8" i="4"/>
  <c r="N15" i="4"/>
  <c r="N16" i="4"/>
  <c r="N17" i="4"/>
  <c r="N18" i="4"/>
  <c r="N19" i="4"/>
  <c r="N20" i="4"/>
  <c r="N37" i="4"/>
  <c r="N36" i="4"/>
  <c r="N35" i="4"/>
  <c r="N34" i="4"/>
  <c r="N33" i="4"/>
  <c r="N32" i="4"/>
  <c r="N31" i="4"/>
  <c r="N30" i="4"/>
  <c r="N29" i="4"/>
  <c r="N28" i="4"/>
  <c r="N27" i="4"/>
  <c r="N26" i="4"/>
  <c r="N25" i="4"/>
  <c r="N14" i="4"/>
  <c r="N13" i="4"/>
  <c r="N12" i="4"/>
  <c r="N11" i="4"/>
  <c r="N10" i="4"/>
  <c r="N9" i="4"/>
  <c r="N8" i="4"/>
  <c r="Q37" i="1"/>
  <c r="Q36" i="1"/>
  <c r="Q35" i="1"/>
  <c r="Q34" i="1"/>
  <c r="Q33" i="1"/>
  <c r="Q32" i="1"/>
  <c r="Q31" i="1"/>
  <c r="Q30" i="1"/>
  <c r="Q29" i="1"/>
  <c r="Q28" i="1"/>
  <c r="Q27" i="1"/>
  <c r="Q26" i="1"/>
  <c r="Q25" i="1"/>
  <c r="N12" i="1"/>
  <c r="Q12" i="1"/>
  <c r="N20" i="1"/>
  <c r="Q20" i="1"/>
  <c r="Q9" i="1"/>
  <c r="Q10" i="1"/>
  <c r="Q11" i="1"/>
  <c r="Q13" i="1"/>
  <c r="Q14" i="1"/>
  <c r="Q15" i="1"/>
  <c r="Q16" i="1"/>
  <c r="Q17" i="1"/>
  <c r="Q18" i="1"/>
  <c r="Q19" i="1"/>
  <c r="Q8" i="1"/>
  <c r="N19" i="1"/>
  <c r="N18" i="1"/>
  <c r="N17" i="1"/>
  <c r="N16" i="1"/>
  <c r="N15" i="1"/>
  <c r="N14" i="1"/>
  <c r="N13" i="1"/>
  <c r="N11" i="1"/>
  <c r="N10" i="1"/>
  <c r="N9" i="1"/>
  <c r="N8" i="1"/>
</calcChain>
</file>

<file path=xl/sharedStrings.xml><?xml version="1.0" encoding="utf-8"?>
<sst xmlns="http://schemas.openxmlformats.org/spreadsheetml/2006/main" count="141" uniqueCount="51">
  <si>
    <t>750 ml</t>
  </si>
  <si>
    <t>Ben B.</t>
  </si>
  <si>
    <t>Freestyles Inn</t>
  </si>
  <si>
    <t>Wendt Cabernet</t>
  </si>
  <si>
    <t>Wendt Vineyards</t>
  </si>
  <si>
    <t>Orbit Estates</t>
  </si>
  <si>
    <t>Cabernet Sauvignon</t>
  </si>
  <si>
    <t>Big Hop</t>
  </si>
  <si>
    <t>East End</t>
  </si>
  <si>
    <t>IPA</t>
  </si>
  <si>
    <t>East End Brewery</t>
  </si>
  <si>
    <t>MODELO DE INVENTÁRIO DE CERVEJAS E VINHOS</t>
  </si>
  <si>
    <t>LOCALIZAÇÃO</t>
  </si>
  <si>
    <t>ELABORADO POR</t>
  </si>
  <si>
    <t>DATA</t>
  </si>
  <si>
    <t>DD/MM/AAAA</t>
  </si>
  <si>
    <t>INVENTÁRIO DE VINHOS</t>
  </si>
  <si>
    <t>NOME</t>
  </si>
  <si>
    <t>PRODUTOR</t>
  </si>
  <si>
    <t>TIPO/VARIETAL</t>
  </si>
  <si>
    <t>SAFRA</t>
  </si>
  <si>
    <t>VINHEDO</t>
  </si>
  <si>
    <t>PAÍS</t>
  </si>
  <si>
    <t>REGIÃO</t>
  </si>
  <si>
    <t>ORDENAR POR</t>
  </si>
  <si>
    <t>DETALHES DOS ITENS/DAS UNIDADES</t>
  </si>
  <si>
    <t>CUSTO 
POR ITEM</t>
  </si>
  <si>
    <t>QUANTIDADE EM ESTOQUE</t>
  </si>
  <si>
    <t>NÍVEL DE REPETIÇÃO DO PEDIDO</t>
  </si>
  <si>
    <t>REPETIR PEDIDO 
(preenchimento automático)</t>
  </si>
  <si>
    <t>QUANTIDADE DE ITENS DO PEDIDO REPETIDO</t>
  </si>
  <si>
    <t>UNIDADE</t>
  </si>
  <si>
    <t>CUSTO</t>
  </si>
  <si>
    <t>QTD/UNIDADE</t>
  </si>
  <si>
    <t>TAMANHO DO ITEM</t>
  </si>
  <si>
    <t>Sala de armazenamento de vinhos A</t>
  </si>
  <si>
    <t>Caixa</t>
  </si>
  <si>
    <t>Long neck</t>
  </si>
  <si>
    <t>Barril de 60 litros</t>
  </si>
  <si>
    <t>Caneca de 470 ml</t>
  </si>
  <si>
    <t>Taça de 200 ml</t>
  </si>
  <si>
    <t>750 ml</t>
  </si>
  <si>
    <t>INVENTÁRIO DE CERVEJAS</t>
  </si>
  <si>
    <t>TIPO</t>
  </si>
  <si>
    <t>ANO</t>
  </si>
  <si>
    <t>CERVEJARIA</t>
  </si>
  <si>
    <t>EUA</t>
  </si>
  <si>
    <t>Pensilvânia</t>
  </si>
  <si>
    <t>Refrigerador do porão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</si>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</sst>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sz val="14"/>
      <color theme="8" tint="-0.249977111117893"/>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sz val="18"/>
      <color theme="0"/>
      <name val="Century Gothic"/>
      <family val="2"/>
    </font>
    <font>
      <u/>
      <sz val="11"/>
      <color theme="10"/>
      <name val="Calibri"/>
      <family val="2"/>
      <scheme val="minor"/>
    </font>
    <font>
      <b/>
      <u/>
      <sz val="22"/>
      <color theme="0"/>
      <name val="Century Gothic"/>
      <family val="2"/>
    </font>
  </fonts>
  <fills count="1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rgb="FFFFF9E6"/>
        <bgColor indexed="64"/>
      </patternFill>
    </fill>
    <fill>
      <patternFill patternType="solid">
        <fgColor theme="9" tint="0.79998168889431442"/>
        <bgColor indexed="64"/>
      </patternFill>
    </fill>
    <fill>
      <patternFill patternType="solid">
        <fgColor theme="9"/>
        <bgColor indexed="64"/>
      </patternFill>
    </fill>
    <fill>
      <patternFill patternType="solid">
        <fgColor theme="7" tint="0.39997558519241921"/>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ck">
        <color theme="0" tint="-0.34998626667073579"/>
      </left>
      <right/>
      <top/>
      <bottom/>
      <diagonal/>
    </border>
    <border>
      <left/>
      <right style="thin">
        <color theme="0" tint="-0.249977111117893"/>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49">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6" fillId="0" borderId="0" xfId="0" applyFont="1"/>
    <xf numFmtId="0" fontId="6" fillId="10" borderId="0" xfId="0" applyFont="1" applyFill="1" applyAlignment="1">
      <alignment wrapText="1"/>
    </xf>
    <xf numFmtId="0" fontId="7" fillId="10" borderId="0" xfId="0" applyFont="1" applyFill="1" applyAlignment="1">
      <alignment vertical="center"/>
    </xf>
    <xf numFmtId="0" fontId="6" fillId="0" borderId="0" xfId="0" applyFont="1" applyAlignment="1">
      <alignment wrapText="1"/>
    </xf>
    <xf numFmtId="0" fontId="6" fillId="10" borderId="0" xfId="0" applyFont="1" applyFill="1"/>
    <xf numFmtId="44" fontId="2" fillId="5" borderId="1" xfId="0" applyNumberFormat="1" applyFont="1" applyFill="1" applyBorder="1" applyAlignment="1">
      <alignment vertical="center"/>
    </xf>
    <xf numFmtId="0" fontId="2" fillId="12" borderId="1" xfId="0" applyFont="1" applyFill="1" applyBorder="1" applyAlignment="1">
      <alignment horizontal="left" vertical="center" indent="1"/>
    </xf>
    <xf numFmtId="44" fontId="2" fillId="12" borderId="1" xfId="0" applyNumberFormat="1" applyFont="1" applyFill="1" applyBorder="1" applyAlignment="1">
      <alignment horizontal="right" vertical="center"/>
    </xf>
    <xf numFmtId="44" fontId="2" fillId="12" borderId="1" xfId="0" applyNumberFormat="1" applyFont="1" applyFill="1" applyBorder="1" applyAlignment="1">
      <alignment horizontal="right" vertical="center" indent="1"/>
    </xf>
    <xf numFmtId="0" fontId="2" fillId="2" borderId="1" xfId="0" applyFont="1" applyFill="1" applyBorder="1" applyAlignment="1">
      <alignment horizontal="center" vertical="center"/>
    </xf>
    <xf numFmtId="0" fontId="10" fillId="0" borderId="0" xfId="1"/>
    <xf numFmtId="0" fontId="11" fillId="0" borderId="9" xfId="1" applyFont="1" applyBorder="1" applyAlignment="1">
      <alignment horizontal="left" vertical="center" wrapText="1" indent="2"/>
    </xf>
    <xf numFmtId="0" fontId="2" fillId="12" borderId="1" xfId="0" applyFont="1" applyFill="1" applyBorder="1" applyAlignment="1">
      <alignment horizontal="center" vertical="center"/>
    </xf>
    <xf numFmtId="0" fontId="14" fillId="9" borderId="0" xfId="2" applyFont="1" applyFill="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2" fillId="11" borderId="0" xfId="0" applyFont="1" applyFill="1" applyAlignment="1">
      <alignment horizontal="center" vertical="center"/>
    </xf>
    <xf numFmtId="0" fontId="12" fillId="11" borderId="10" xfId="0" applyFont="1" applyFill="1" applyBorder="1" applyAlignment="1">
      <alignment horizontal="center" vertical="center"/>
    </xf>
    <xf numFmtId="0" fontId="2" fillId="15" borderId="1" xfId="0" applyFont="1" applyFill="1" applyBorder="1" applyAlignment="1">
      <alignment horizontal="center" vertical="center"/>
    </xf>
    <xf numFmtId="0" fontId="2" fillId="12" borderId="1" xfId="0" applyFont="1" applyFill="1" applyBorder="1" applyAlignment="1">
      <alignment horizontal="center" vertical="center"/>
    </xf>
    <xf numFmtId="0" fontId="12" fillId="14" borderId="0" xfId="0" applyFont="1" applyFill="1" applyAlignment="1">
      <alignment horizontal="center" vertical="center"/>
    </xf>
    <xf numFmtId="0" fontId="12" fillId="14" borderId="10" xfId="0" applyFont="1" applyFill="1" applyBorder="1" applyAlignment="1">
      <alignment horizontal="center" vertical="center"/>
    </xf>
    <xf numFmtId="0" fontId="2" fillId="13" borderId="1" xfId="0" applyFont="1" applyFill="1" applyBorder="1" applyAlignment="1">
      <alignment horizontal="center" vertical="center"/>
    </xf>
    <xf numFmtId="164" fontId="5" fillId="0" borderId="0" xfId="0" applyNumberFormat="1" applyFont="1" applyAlignment="1">
      <alignment horizontal="center" vertical="center"/>
    </xf>
    <xf numFmtId="0" fontId="2" fillId="3" borderId="2" xfId="0" applyFont="1" applyFill="1" applyBorder="1" applyAlignment="1">
      <alignment horizontal="left" vertical="center" wrapText="1" inden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8" fillId="0" borderId="0" xfId="0" applyFont="1" applyAlignment="1">
      <alignment horizontal="left" vertical="center" wrapText="1" indent="1"/>
    </xf>
    <xf numFmtId="0" fontId="8" fillId="0" borderId="0" xfId="0" applyFont="1" applyAlignment="1">
      <alignment horizontal="center" vertical="center" wrapText="1"/>
    </xf>
    <xf numFmtId="0" fontId="5" fillId="10" borderId="1" xfId="0" applyFont="1" applyFill="1" applyBorder="1" applyAlignment="1">
      <alignment horizontal="left" vertical="center" indent="1"/>
    </xf>
    <xf numFmtId="0" fontId="5" fillId="10" borderId="3" xfId="0" applyFont="1" applyFill="1" applyBorder="1" applyAlignment="1">
      <alignment horizontal="center" vertical="center"/>
    </xf>
    <xf numFmtId="0" fontId="5" fillId="10" borderId="4" xfId="0" applyFont="1" applyFill="1" applyBorder="1" applyAlignment="1">
      <alignment horizontal="center" vertical="center"/>
    </xf>
    <xf numFmtId="164" fontId="5" fillId="10" borderId="1" xfId="0" applyNumberFormat="1"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xf>
  </cellXfs>
  <cellStyles count="3">
    <cellStyle name="Hyperlink" xfId="2" builtinId="8"/>
    <cellStyle name="Normal" xfId="0" builtinId="0"/>
    <cellStyle name="Normal 2" xfId="1" xr:uid="{52C0A67C-1FE6-457E-8589-685775821404}"/>
  </cellStyles>
  <dxfs count="4">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00BD32"/>
      <color rgb="FFFFF9E6"/>
      <color rgb="FFFFF6DF"/>
      <color rgb="FFCD9600"/>
      <color rgb="FFEB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9" TargetMode="External"/></Relationships>
</file>

<file path=xl/drawings/drawing1.xml><?xml version="1.0" encoding="utf-8"?>
<xdr:wsDr xmlns:xdr="http://schemas.openxmlformats.org/drawingml/2006/spreadsheetDrawing" xmlns:a="http://schemas.openxmlformats.org/drawingml/2006/main">
  <xdr:oneCellAnchor>
    <xdr:from>
      <xdr:col>15</xdr:col>
      <xdr:colOff>981075</xdr:colOff>
      <xdr:row>0</xdr:row>
      <xdr:rowOff>38100</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5A8923C2-6BD3-4E10-B285-9CE08B5451EC}"/>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0421600" y="38100"/>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B92F6-6919-4EB5-9EB7-3DAB61D5275F}">
  <sheetPr>
    <tabColor theme="3" tint="0.59999389629810485"/>
    <pageSetUpPr fitToPage="1"/>
  </sheetPr>
  <dimension ref="A1:JG39"/>
  <sheetViews>
    <sheetView showGridLines="0" tabSelected="1" zoomScaleNormal="100" workbookViewId="0">
      <pane ySplit="1" topLeftCell="A2" activePane="bottomLeft" state="frozen"/>
      <selection pane="bottomLeft"/>
    </sheetView>
  </sheetViews>
  <sheetFormatPr defaultColWidth="8.85546875" defaultRowHeight="15"/>
  <cols>
    <col min="1" max="1" width="3.28515625" customWidth="1"/>
    <col min="2" max="8" width="22.7109375" customWidth="1"/>
    <col min="9" max="9" width="38.7109375" customWidth="1"/>
    <col min="10" max="10" width="18.7109375" customWidth="1"/>
    <col min="11" max="11" width="13.85546875" customWidth="1"/>
    <col min="12" max="13" width="20.7109375" customWidth="1"/>
    <col min="14" max="14" width="13.85546875" customWidth="1"/>
    <col min="15" max="18" width="18.7109375" customWidth="1"/>
    <col min="19" max="19" width="3.28515625" customWidth="1"/>
    <col min="20" max="20" width="15.7109375" customWidth="1"/>
  </cols>
  <sheetData>
    <row r="1" spans="1:267" s="10" customFormat="1" ht="50.1" customHeight="1">
      <c r="A1" s="8"/>
      <c r="B1" s="9" t="s">
        <v>11</v>
      </c>
      <c r="C1" s="8"/>
      <c r="D1" s="8"/>
      <c r="E1" s="8"/>
      <c r="F1" s="8"/>
      <c r="G1" s="8"/>
      <c r="H1" s="8"/>
      <c r="I1" s="8"/>
      <c r="J1"/>
      <c r="K1"/>
      <c r="L1"/>
      <c r="M1"/>
      <c r="N1"/>
      <c r="O1"/>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row>
    <row r="2" spans="1:267" s="7" customFormat="1" ht="20.100000000000001" customHeight="1">
      <c r="B2" s="36" t="s">
        <v>12</v>
      </c>
      <c r="C2" s="36"/>
      <c r="D2" s="36"/>
      <c r="E2" s="37" t="s">
        <v>13</v>
      </c>
      <c r="F2" s="38"/>
      <c r="G2" s="39" t="s">
        <v>14</v>
      </c>
      <c r="H2" s="40"/>
      <c r="J2" s="41"/>
      <c r="K2" s="41"/>
      <c r="L2" s="42"/>
      <c r="M2" s="42"/>
      <c r="N2" s="42"/>
      <c r="O2" s="42"/>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row>
    <row r="3" spans="1:267" s="7" customFormat="1" ht="34.5" customHeight="1">
      <c r="B3" s="43" t="s">
        <v>2</v>
      </c>
      <c r="C3" s="43"/>
      <c r="D3" s="43"/>
      <c r="E3" s="44" t="s">
        <v>1</v>
      </c>
      <c r="F3" s="45"/>
      <c r="G3" s="46" t="s">
        <v>15</v>
      </c>
      <c r="H3" s="46"/>
      <c r="J3" s="47"/>
      <c r="K3" s="47"/>
      <c r="L3" s="48"/>
      <c r="M3" s="48"/>
      <c r="N3" s="35"/>
      <c r="O3" s="35"/>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row>
    <row r="4" spans="1:267" ht="15" customHeight="1"/>
    <row r="5" spans="1:267" s="1" customFormat="1" ht="32.1" customHeight="1">
      <c r="B5" s="32" t="s">
        <v>16</v>
      </c>
      <c r="C5" s="32"/>
      <c r="D5" s="32"/>
      <c r="E5" s="32"/>
      <c r="F5" s="32"/>
      <c r="G5" s="32"/>
      <c r="H5" s="32"/>
      <c r="I5" s="32"/>
      <c r="J5" s="32"/>
      <c r="K5" s="32"/>
      <c r="L5" s="32"/>
      <c r="M5" s="32"/>
      <c r="N5" s="32"/>
      <c r="O5" s="32"/>
      <c r="P5" s="32"/>
      <c r="Q5" s="32"/>
      <c r="R5" s="33"/>
    </row>
    <row r="6" spans="1:267" ht="21.95" customHeight="1">
      <c r="B6" s="34" t="s">
        <v>17</v>
      </c>
      <c r="C6" s="34" t="s">
        <v>18</v>
      </c>
      <c r="D6" s="34" t="s">
        <v>19</v>
      </c>
      <c r="E6" s="34" t="s">
        <v>20</v>
      </c>
      <c r="F6" s="34" t="s">
        <v>21</v>
      </c>
      <c r="G6" s="34" t="s">
        <v>22</v>
      </c>
      <c r="H6" s="34" t="s">
        <v>23</v>
      </c>
      <c r="I6" s="34" t="s">
        <v>12</v>
      </c>
      <c r="J6" s="31" t="s">
        <v>24</v>
      </c>
      <c r="K6" s="31"/>
      <c r="L6" s="21" t="s">
        <v>25</v>
      </c>
      <c r="M6" s="21"/>
      <c r="N6" s="22" t="s">
        <v>26</v>
      </c>
      <c r="O6" s="24" t="s">
        <v>27</v>
      </c>
      <c r="P6" s="25" t="s">
        <v>28</v>
      </c>
      <c r="Q6" s="26" t="s">
        <v>29</v>
      </c>
      <c r="R6" s="27" t="s">
        <v>30</v>
      </c>
    </row>
    <row r="7" spans="1:267" ht="21.95" customHeight="1">
      <c r="B7" s="34"/>
      <c r="C7" s="34"/>
      <c r="D7" s="34"/>
      <c r="E7" s="34"/>
      <c r="F7" s="34"/>
      <c r="G7" s="34"/>
      <c r="H7" s="34"/>
      <c r="I7" s="34"/>
      <c r="J7" s="19" t="s">
        <v>31</v>
      </c>
      <c r="K7" s="19" t="s">
        <v>32</v>
      </c>
      <c r="L7" s="4" t="s">
        <v>33</v>
      </c>
      <c r="M7" s="4" t="s">
        <v>34</v>
      </c>
      <c r="N7" s="23"/>
      <c r="O7" s="24"/>
      <c r="P7" s="25"/>
      <c r="Q7" s="26"/>
      <c r="R7" s="27"/>
    </row>
    <row r="8" spans="1:267" ht="21.95" customHeight="1">
      <c r="B8" s="2" t="s">
        <v>3</v>
      </c>
      <c r="C8" s="2" t="s">
        <v>5</v>
      </c>
      <c r="D8" s="2" t="s">
        <v>6</v>
      </c>
      <c r="E8" s="2">
        <v>2011</v>
      </c>
      <c r="F8" s="2" t="s">
        <v>4</v>
      </c>
      <c r="G8" s="2"/>
      <c r="H8" s="2"/>
      <c r="I8" s="2" t="s">
        <v>35</v>
      </c>
      <c r="J8" s="13" t="s">
        <v>36</v>
      </c>
      <c r="K8" s="14">
        <v>35</v>
      </c>
      <c r="L8" s="4">
        <v>24</v>
      </c>
      <c r="M8" s="3" t="s">
        <v>37</v>
      </c>
      <c r="N8" s="12">
        <f>IFERROR(K8/L8,"")</f>
        <v>1.4583333333333333</v>
      </c>
      <c r="O8" s="5">
        <v>200</v>
      </c>
      <c r="P8" s="5">
        <v>50</v>
      </c>
      <c r="Q8" s="6" t="str">
        <f>IF(P8="","",IF(O8&lt;=P8,"REPETIR PEDIDO","OK"))</f>
        <v>OK</v>
      </c>
      <c r="R8" s="16">
        <v>100</v>
      </c>
    </row>
    <row r="9" spans="1:267" ht="21.95" customHeight="1">
      <c r="B9" s="2"/>
      <c r="C9" s="2"/>
      <c r="D9" s="2"/>
      <c r="E9" s="2"/>
      <c r="F9" s="2"/>
      <c r="G9" s="2"/>
      <c r="H9" s="2"/>
      <c r="I9" s="2"/>
      <c r="J9" s="13" t="s">
        <v>36</v>
      </c>
      <c r="K9" s="14">
        <v>23</v>
      </c>
      <c r="L9" s="4">
        <v>24</v>
      </c>
      <c r="M9" s="3" t="s">
        <v>37</v>
      </c>
      <c r="N9" s="12">
        <f t="shared" ref="N9:N20" si="0">IFERROR(K9/L9,"")</f>
        <v>0.95833333333333337</v>
      </c>
      <c r="O9" s="5">
        <v>12</v>
      </c>
      <c r="P9" s="5">
        <v>24</v>
      </c>
      <c r="Q9" s="6" t="str">
        <f>IF(P9="","",IF(O9&lt;=P9,"REPETIR PEDIDO","OK"))</f>
        <v>REPETIR PEDIDO</v>
      </c>
      <c r="R9" s="16">
        <v>50</v>
      </c>
    </row>
    <row r="10" spans="1:267" ht="21.95" customHeight="1">
      <c r="B10" s="2"/>
      <c r="C10" s="2"/>
      <c r="D10" s="2"/>
      <c r="E10" s="2"/>
      <c r="F10" s="2"/>
      <c r="G10" s="2"/>
      <c r="H10" s="2"/>
      <c r="I10" s="2"/>
      <c r="J10" s="13" t="s">
        <v>36</v>
      </c>
      <c r="K10" s="14">
        <v>22</v>
      </c>
      <c r="L10" s="4">
        <v>24</v>
      </c>
      <c r="M10" s="3" t="s">
        <v>37</v>
      </c>
      <c r="N10" s="12">
        <f t="shared" si="0"/>
        <v>0.91666666666666663</v>
      </c>
      <c r="O10" s="5">
        <v>17</v>
      </c>
      <c r="P10" s="5">
        <v>24</v>
      </c>
      <c r="Q10" s="6" t="str">
        <f t="shared" ref="Q10:Q20" si="1">IF(P10="","",IF(O10&lt;=P10,"REPETIR PEDIDO","OK"))</f>
        <v>REPETIR PEDIDO</v>
      </c>
      <c r="R10" s="16">
        <v>50</v>
      </c>
    </row>
    <row r="11" spans="1:267" ht="21.95" customHeight="1">
      <c r="B11" s="2"/>
      <c r="C11" s="2"/>
      <c r="D11" s="2"/>
      <c r="E11" s="2"/>
      <c r="F11" s="2"/>
      <c r="G11" s="2"/>
      <c r="H11" s="2"/>
      <c r="I11" s="2"/>
      <c r="J11" s="13" t="s">
        <v>38</v>
      </c>
      <c r="K11" s="15">
        <v>185</v>
      </c>
      <c r="L11" s="4">
        <v>62</v>
      </c>
      <c r="M11" s="3" t="s">
        <v>39</v>
      </c>
      <c r="N11" s="12">
        <f t="shared" si="0"/>
        <v>2.9838709677419355</v>
      </c>
      <c r="O11" s="5">
        <v>15</v>
      </c>
      <c r="P11" s="5">
        <v>12</v>
      </c>
      <c r="Q11" s="6" t="str">
        <f t="shared" si="1"/>
        <v>OK</v>
      </c>
      <c r="R11" s="16">
        <v>100</v>
      </c>
    </row>
    <row r="12" spans="1:267" ht="21.95" customHeight="1">
      <c r="B12" s="2"/>
      <c r="C12" s="2"/>
      <c r="D12" s="2"/>
      <c r="E12" s="2"/>
      <c r="F12" s="2"/>
      <c r="G12" s="2"/>
      <c r="H12" s="2"/>
      <c r="I12" s="2"/>
      <c r="J12" s="13" t="s">
        <v>38</v>
      </c>
      <c r="K12" s="15">
        <v>165</v>
      </c>
      <c r="L12" s="4">
        <v>62</v>
      </c>
      <c r="M12" s="3" t="s">
        <v>39</v>
      </c>
      <c r="N12" s="12">
        <f t="shared" si="0"/>
        <v>2.661290322580645</v>
      </c>
      <c r="O12" s="5">
        <v>5</v>
      </c>
      <c r="P12" s="5">
        <v>5</v>
      </c>
      <c r="Q12" s="6" t="str">
        <f t="shared" si="1"/>
        <v>REPETIR PEDIDO</v>
      </c>
      <c r="R12" s="16">
        <v>50</v>
      </c>
    </row>
    <row r="13" spans="1:267" ht="21.95" customHeight="1">
      <c r="B13" s="2"/>
      <c r="C13" s="2"/>
      <c r="D13" s="2"/>
      <c r="E13" s="2"/>
      <c r="F13" s="2"/>
      <c r="G13" s="2"/>
      <c r="H13" s="2"/>
      <c r="I13" s="2"/>
      <c r="J13" s="13" t="s">
        <v>38</v>
      </c>
      <c r="K13" s="15">
        <v>207</v>
      </c>
      <c r="L13" s="4">
        <v>62</v>
      </c>
      <c r="M13" s="3" t="s">
        <v>39</v>
      </c>
      <c r="N13" s="12">
        <f t="shared" si="0"/>
        <v>3.338709677419355</v>
      </c>
      <c r="O13" s="5">
        <v>12</v>
      </c>
      <c r="P13" s="5">
        <v>11</v>
      </c>
      <c r="Q13" s="6" t="str">
        <f t="shared" si="1"/>
        <v>OK</v>
      </c>
      <c r="R13" s="16">
        <v>50</v>
      </c>
    </row>
    <row r="14" spans="1:267" ht="21.95" customHeight="1">
      <c r="B14" s="2"/>
      <c r="C14" s="2"/>
      <c r="D14" s="2"/>
      <c r="E14" s="2"/>
      <c r="F14" s="2"/>
      <c r="G14" s="2"/>
      <c r="H14" s="2"/>
      <c r="I14" s="2"/>
      <c r="J14" s="13" t="s">
        <v>0</v>
      </c>
      <c r="K14" s="15">
        <v>0</v>
      </c>
      <c r="L14" s="4">
        <v>24</v>
      </c>
      <c r="M14" s="3" t="s">
        <v>40</v>
      </c>
      <c r="N14" s="12">
        <f t="shared" si="0"/>
        <v>0</v>
      </c>
      <c r="O14" s="5">
        <v>35</v>
      </c>
      <c r="P14" s="5">
        <v>50</v>
      </c>
      <c r="Q14" s="6" t="str">
        <f t="shared" si="1"/>
        <v>REPETIR PEDIDO</v>
      </c>
      <c r="R14" s="16">
        <v>100</v>
      </c>
    </row>
    <row r="15" spans="1:267" ht="21.95" customHeight="1">
      <c r="B15" s="2"/>
      <c r="C15" s="2"/>
      <c r="D15" s="2"/>
      <c r="E15" s="2"/>
      <c r="F15" s="2"/>
      <c r="G15" s="2"/>
      <c r="H15" s="2"/>
      <c r="I15" s="2"/>
      <c r="J15" s="13" t="s">
        <v>0</v>
      </c>
      <c r="K15" s="15">
        <v>0</v>
      </c>
      <c r="L15" s="4">
        <v>24</v>
      </c>
      <c r="M15" s="3" t="s">
        <v>40</v>
      </c>
      <c r="N15" s="12">
        <f t="shared" si="0"/>
        <v>0</v>
      </c>
      <c r="O15" s="5">
        <v>22</v>
      </c>
      <c r="P15" s="5">
        <v>24</v>
      </c>
      <c r="Q15" s="6" t="str">
        <f t="shared" si="1"/>
        <v>REPETIR PEDIDO</v>
      </c>
      <c r="R15" s="16">
        <v>50</v>
      </c>
    </row>
    <row r="16" spans="1:267" ht="21.95" customHeight="1">
      <c r="B16" s="2"/>
      <c r="C16" s="2"/>
      <c r="D16" s="2"/>
      <c r="E16" s="2"/>
      <c r="F16" s="2"/>
      <c r="G16" s="2"/>
      <c r="H16" s="2"/>
      <c r="I16" s="2"/>
      <c r="J16" s="13" t="s">
        <v>41</v>
      </c>
      <c r="K16" s="15">
        <v>0</v>
      </c>
      <c r="L16" s="4">
        <v>24</v>
      </c>
      <c r="M16" s="3"/>
      <c r="N16" s="12">
        <f t="shared" si="0"/>
        <v>0</v>
      </c>
      <c r="O16" s="5">
        <v>20</v>
      </c>
      <c r="P16" s="5">
        <v>15</v>
      </c>
      <c r="Q16" s="6" t="str">
        <f t="shared" si="1"/>
        <v>OK</v>
      </c>
      <c r="R16" s="16">
        <v>50</v>
      </c>
    </row>
    <row r="17" spans="2:18" ht="21.95" customHeight="1">
      <c r="B17" s="2"/>
      <c r="C17" s="2"/>
      <c r="D17" s="2"/>
      <c r="E17" s="2"/>
      <c r="F17" s="2"/>
      <c r="G17" s="2"/>
      <c r="H17" s="2"/>
      <c r="I17" s="2"/>
      <c r="J17" s="13" t="s">
        <v>41</v>
      </c>
      <c r="K17" s="15">
        <v>0</v>
      </c>
      <c r="L17" s="4">
        <v>0</v>
      </c>
      <c r="M17" s="3"/>
      <c r="N17" s="12" t="str">
        <f t="shared" si="0"/>
        <v/>
      </c>
      <c r="O17" s="5">
        <v>12</v>
      </c>
      <c r="P17" s="5">
        <v>12</v>
      </c>
      <c r="Q17" s="6" t="str">
        <f t="shared" si="1"/>
        <v>REPETIR PEDIDO</v>
      </c>
      <c r="R17" s="16">
        <v>0</v>
      </c>
    </row>
    <row r="18" spans="2:18" ht="21.95" customHeight="1">
      <c r="B18" s="2"/>
      <c r="C18" s="2"/>
      <c r="D18" s="2"/>
      <c r="E18" s="2"/>
      <c r="F18" s="2"/>
      <c r="G18" s="2"/>
      <c r="H18" s="2"/>
      <c r="I18" s="2"/>
      <c r="J18" s="13"/>
      <c r="K18" s="15">
        <v>0</v>
      </c>
      <c r="L18" s="4">
        <v>24</v>
      </c>
      <c r="M18" s="3"/>
      <c r="N18" s="12">
        <f t="shared" si="0"/>
        <v>0</v>
      </c>
      <c r="O18" s="5">
        <v>200</v>
      </c>
      <c r="P18" s="5">
        <v>50</v>
      </c>
      <c r="Q18" s="6" t="str">
        <f t="shared" si="1"/>
        <v>OK</v>
      </c>
      <c r="R18" s="16">
        <v>100</v>
      </c>
    </row>
    <row r="19" spans="2:18" ht="21.95" customHeight="1">
      <c r="B19" s="2"/>
      <c r="C19" s="2"/>
      <c r="D19" s="2"/>
      <c r="E19" s="2"/>
      <c r="F19" s="2"/>
      <c r="G19" s="2"/>
      <c r="H19" s="2"/>
      <c r="I19" s="2"/>
      <c r="J19" s="13"/>
      <c r="K19" s="15">
        <v>0</v>
      </c>
      <c r="L19" s="4">
        <v>24</v>
      </c>
      <c r="M19" s="3"/>
      <c r="N19" s="12">
        <f t="shared" si="0"/>
        <v>0</v>
      </c>
      <c r="O19" s="5">
        <v>12</v>
      </c>
      <c r="P19" s="5">
        <v>24</v>
      </c>
      <c r="Q19" s="6" t="str">
        <f t="shared" si="1"/>
        <v>REPETIR PEDIDO</v>
      </c>
      <c r="R19" s="16">
        <v>50</v>
      </c>
    </row>
    <row r="20" spans="2:18" ht="21.95" customHeight="1">
      <c r="B20" s="2"/>
      <c r="C20" s="2"/>
      <c r="D20" s="2"/>
      <c r="E20" s="2"/>
      <c r="F20" s="2"/>
      <c r="G20" s="2"/>
      <c r="H20" s="2"/>
      <c r="I20" s="2"/>
      <c r="J20" s="13"/>
      <c r="K20" s="15">
        <v>0</v>
      </c>
      <c r="L20" s="4">
        <v>24</v>
      </c>
      <c r="M20" s="3"/>
      <c r="N20" s="12">
        <f t="shared" si="0"/>
        <v>0</v>
      </c>
      <c r="O20" s="5">
        <v>12</v>
      </c>
      <c r="P20" s="5">
        <v>24</v>
      </c>
      <c r="Q20" s="6" t="str">
        <f t="shared" si="1"/>
        <v>REPETIR PEDIDO</v>
      </c>
      <c r="R20" s="16">
        <v>50</v>
      </c>
    </row>
    <row r="21" spans="2:18" ht="15" customHeight="1"/>
    <row r="22" spans="2:18" ht="32.1" customHeight="1">
      <c r="B22" s="28" t="s">
        <v>42</v>
      </c>
      <c r="C22" s="28"/>
      <c r="D22" s="28"/>
      <c r="E22" s="28"/>
      <c r="F22" s="28"/>
      <c r="G22" s="28"/>
      <c r="H22" s="28"/>
      <c r="I22" s="28"/>
      <c r="J22" s="28"/>
      <c r="K22" s="28"/>
      <c r="L22" s="28"/>
      <c r="M22" s="28"/>
      <c r="N22" s="28"/>
      <c r="O22" s="28"/>
      <c r="P22" s="28"/>
      <c r="Q22" s="28"/>
      <c r="R22" s="29"/>
    </row>
    <row r="23" spans="2:18" ht="21.95" customHeight="1">
      <c r="B23" s="30" t="s">
        <v>17</v>
      </c>
      <c r="C23" s="30" t="s">
        <v>18</v>
      </c>
      <c r="D23" s="30" t="s">
        <v>43</v>
      </c>
      <c r="E23" s="30" t="s">
        <v>44</v>
      </c>
      <c r="F23" s="30" t="s">
        <v>45</v>
      </c>
      <c r="G23" s="30" t="s">
        <v>22</v>
      </c>
      <c r="H23" s="30" t="s">
        <v>23</v>
      </c>
      <c r="I23" s="30" t="s">
        <v>12</v>
      </c>
      <c r="J23" s="31" t="s">
        <v>24</v>
      </c>
      <c r="K23" s="31"/>
      <c r="L23" s="21" t="s">
        <v>25</v>
      </c>
      <c r="M23" s="21"/>
      <c r="N23" s="22" t="s">
        <v>26</v>
      </c>
      <c r="O23" s="24" t="s">
        <v>27</v>
      </c>
      <c r="P23" s="25" t="s">
        <v>28</v>
      </c>
      <c r="Q23" s="26" t="s">
        <v>29</v>
      </c>
      <c r="R23" s="27" t="s">
        <v>30</v>
      </c>
    </row>
    <row r="24" spans="2:18" ht="21.95" customHeight="1">
      <c r="B24" s="30"/>
      <c r="C24" s="30"/>
      <c r="D24" s="30"/>
      <c r="E24" s="30"/>
      <c r="F24" s="30"/>
      <c r="G24" s="30"/>
      <c r="H24" s="30"/>
      <c r="I24" s="30"/>
      <c r="J24" s="19" t="s">
        <v>31</v>
      </c>
      <c r="K24" s="19" t="s">
        <v>32</v>
      </c>
      <c r="L24" s="4" t="s">
        <v>33</v>
      </c>
      <c r="M24" s="4" t="s">
        <v>34</v>
      </c>
      <c r="N24" s="23"/>
      <c r="O24" s="24"/>
      <c r="P24" s="25"/>
      <c r="Q24" s="26"/>
      <c r="R24" s="27"/>
    </row>
    <row r="25" spans="2:18" ht="21.95" customHeight="1">
      <c r="B25" s="2" t="s">
        <v>7</v>
      </c>
      <c r="C25" s="2" t="s">
        <v>8</v>
      </c>
      <c r="D25" s="2" t="s">
        <v>9</v>
      </c>
      <c r="E25" s="2">
        <v>2022</v>
      </c>
      <c r="F25" s="2" t="s">
        <v>10</v>
      </c>
      <c r="G25" s="2" t="s">
        <v>46</v>
      </c>
      <c r="H25" s="2" t="s">
        <v>47</v>
      </c>
      <c r="I25" s="2" t="s">
        <v>48</v>
      </c>
      <c r="J25" s="13" t="s">
        <v>36</v>
      </c>
      <c r="K25" s="14">
        <v>35</v>
      </c>
      <c r="L25" s="4">
        <v>24</v>
      </c>
      <c r="M25" s="3" t="s">
        <v>37</v>
      </c>
      <c r="N25" s="12">
        <f>IFERROR(K25/L25,"")</f>
        <v>1.4583333333333333</v>
      </c>
      <c r="O25" s="5">
        <v>200</v>
      </c>
      <c r="P25" s="5">
        <v>50</v>
      </c>
      <c r="Q25" s="6" t="str">
        <f>IF(P25="","",IF(O25&lt;=P25,"REPETIR PEDIDO","OK"))</f>
        <v>OK</v>
      </c>
      <c r="R25" s="16">
        <v>100</v>
      </c>
    </row>
    <row r="26" spans="2:18" ht="21.95" customHeight="1">
      <c r="B26" s="2"/>
      <c r="C26" s="2"/>
      <c r="D26" s="2"/>
      <c r="E26" s="2"/>
      <c r="F26" s="2"/>
      <c r="G26" s="2"/>
      <c r="H26" s="2"/>
      <c r="I26" s="2"/>
      <c r="J26" s="13" t="s">
        <v>36</v>
      </c>
      <c r="K26" s="14">
        <v>23</v>
      </c>
      <c r="L26" s="4">
        <v>24</v>
      </c>
      <c r="M26" s="3" t="s">
        <v>37</v>
      </c>
      <c r="N26" s="12">
        <f t="shared" ref="N26:N37" si="2">IFERROR(K26/L26,"")</f>
        <v>0.95833333333333337</v>
      </c>
      <c r="O26" s="5">
        <v>12</v>
      </c>
      <c r="P26" s="5">
        <v>24</v>
      </c>
      <c r="Q26" s="6" t="str">
        <f t="shared" ref="Q26:Q37" si="3">IF(P26="","",IF(O26&lt;=P26,"REPETIR PEDIDO","OK"))</f>
        <v>REPETIR PEDIDO</v>
      </c>
      <c r="R26" s="16">
        <v>50</v>
      </c>
    </row>
    <row r="27" spans="2:18" ht="21.95" customHeight="1">
      <c r="B27" s="2"/>
      <c r="C27" s="2"/>
      <c r="D27" s="2"/>
      <c r="E27" s="2"/>
      <c r="F27" s="2"/>
      <c r="G27" s="2"/>
      <c r="H27" s="2"/>
      <c r="I27" s="2"/>
      <c r="J27" s="13" t="s">
        <v>36</v>
      </c>
      <c r="K27" s="14">
        <v>22</v>
      </c>
      <c r="L27" s="4">
        <v>24</v>
      </c>
      <c r="M27" s="3" t="s">
        <v>37</v>
      </c>
      <c r="N27" s="12">
        <f t="shared" si="2"/>
        <v>0.91666666666666663</v>
      </c>
      <c r="O27" s="5">
        <v>17</v>
      </c>
      <c r="P27" s="5">
        <v>24</v>
      </c>
      <c r="Q27" s="6" t="str">
        <f t="shared" si="3"/>
        <v>REPETIR PEDIDO</v>
      </c>
      <c r="R27" s="16">
        <v>50</v>
      </c>
    </row>
    <row r="28" spans="2:18" ht="21.95" customHeight="1">
      <c r="B28" s="2"/>
      <c r="C28" s="2"/>
      <c r="D28" s="2"/>
      <c r="E28" s="2"/>
      <c r="F28" s="2"/>
      <c r="G28" s="2"/>
      <c r="H28" s="2"/>
      <c r="I28" s="2"/>
      <c r="J28" s="13" t="s">
        <v>38</v>
      </c>
      <c r="K28" s="15">
        <v>185</v>
      </c>
      <c r="L28" s="4">
        <v>62</v>
      </c>
      <c r="M28" s="3" t="s">
        <v>39</v>
      </c>
      <c r="N28" s="12">
        <f t="shared" si="2"/>
        <v>2.9838709677419355</v>
      </c>
      <c r="O28" s="5">
        <v>15</v>
      </c>
      <c r="P28" s="5">
        <v>12</v>
      </c>
      <c r="Q28" s="6" t="str">
        <f t="shared" si="3"/>
        <v>OK</v>
      </c>
      <c r="R28" s="16">
        <v>100</v>
      </c>
    </row>
    <row r="29" spans="2:18" ht="21.95" customHeight="1">
      <c r="B29" s="2"/>
      <c r="C29" s="2"/>
      <c r="D29" s="2"/>
      <c r="E29" s="2"/>
      <c r="F29" s="2"/>
      <c r="G29" s="2"/>
      <c r="H29" s="2"/>
      <c r="I29" s="2"/>
      <c r="J29" s="13" t="s">
        <v>38</v>
      </c>
      <c r="K29" s="15">
        <v>165</v>
      </c>
      <c r="L29" s="4">
        <v>62</v>
      </c>
      <c r="M29" s="3" t="s">
        <v>39</v>
      </c>
      <c r="N29" s="12">
        <f t="shared" si="2"/>
        <v>2.661290322580645</v>
      </c>
      <c r="O29" s="5">
        <v>5</v>
      </c>
      <c r="P29" s="5">
        <v>5</v>
      </c>
      <c r="Q29" s="6" t="str">
        <f t="shared" si="3"/>
        <v>REPETIR PEDIDO</v>
      </c>
      <c r="R29" s="16">
        <v>50</v>
      </c>
    </row>
    <row r="30" spans="2:18" ht="21.95" customHeight="1">
      <c r="B30" s="2"/>
      <c r="C30" s="2"/>
      <c r="D30" s="2"/>
      <c r="E30" s="2"/>
      <c r="F30" s="2"/>
      <c r="G30" s="2"/>
      <c r="H30" s="2"/>
      <c r="I30" s="2"/>
      <c r="J30" s="13" t="s">
        <v>38</v>
      </c>
      <c r="K30" s="15">
        <v>207</v>
      </c>
      <c r="L30" s="4">
        <v>62</v>
      </c>
      <c r="M30" s="3" t="s">
        <v>39</v>
      </c>
      <c r="N30" s="12">
        <f t="shared" si="2"/>
        <v>3.338709677419355</v>
      </c>
      <c r="O30" s="5">
        <v>12</v>
      </c>
      <c r="P30" s="5">
        <v>11</v>
      </c>
      <c r="Q30" s="6" t="str">
        <f t="shared" si="3"/>
        <v>OK</v>
      </c>
      <c r="R30" s="16">
        <v>50</v>
      </c>
    </row>
    <row r="31" spans="2:18" ht="21.95" customHeight="1">
      <c r="B31" s="2"/>
      <c r="C31" s="2"/>
      <c r="D31" s="2"/>
      <c r="E31" s="2"/>
      <c r="F31" s="2"/>
      <c r="G31" s="2"/>
      <c r="H31" s="2"/>
      <c r="I31" s="2"/>
      <c r="J31" s="13" t="s">
        <v>0</v>
      </c>
      <c r="K31" s="15">
        <v>0</v>
      </c>
      <c r="L31" s="4">
        <v>24</v>
      </c>
      <c r="M31" s="3" t="s">
        <v>40</v>
      </c>
      <c r="N31" s="12">
        <f t="shared" si="2"/>
        <v>0</v>
      </c>
      <c r="O31" s="5">
        <v>35</v>
      </c>
      <c r="P31" s="5">
        <v>50</v>
      </c>
      <c r="Q31" s="6" t="str">
        <f t="shared" si="3"/>
        <v>REPETIR PEDIDO</v>
      </c>
      <c r="R31" s="16">
        <v>100</v>
      </c>
    </row>
    <row r="32" spans="2:18" ht="21.95" customHeight="1">
      <c r="B32" s="2"/>
      <c r="C32" s="2"/>
      <c r="D32" s="2"/>
      <c r="E32" s="2"/>
      <c r="F32" s="2"/>
      <c r="G32" s="2"/>
      <c r="H32" s="2"/>
      <c r="I32" s="2"/>
      <c r="J32" s="13" t="s">
        <v>0</v>
      </c>
      <c r="K32" s="15">
        <v>0</v>
      </c>
      <c r="L32" s="4">
        <v>24</v>
      </c>
      <c r="M32" s="3" t="s">
        <v>40</v>
      </c>
      <c r="N32" s="12">
        <f t="shared" si="2"/>
        <v>0</v>
      </c>
      <c r="O32" s="5">
        <v>22</v>
      </c>
      <c r="P32" s="5">
        <v>24</v>
      </c>
      <c r="Q32" s="6" t="str">
        <f t="shared" si="3"/>
        <v>REPETIR PEDIDO</v>
      </c>
      <c r="R32" s="16">
        <v>50</v>
      </c>
    </row>
    <row r="33" spans="2:18" ht="21.95" customHeight="1">
      <c r="B33" s="2"/>
      <c r="C33" s="2"/>
      <c r="D33" s="2"/>
      <c r="E33" s="2"/>
      <c r="F33" s="2"/>
      <c r="G33" s="2"/>
      <c r="H33" s="2"/>
      <c r="I33" s="2"/>
      <c r="J33" s="13" t="s">
        <v>0</v>
      </c>
      <c r="K33" s="15">
        <v>0</v>
      </c>
      <c r="L33" s="4">
        <v>24</v>
      </c>
      <c r="M33" s="3"/>
      <c r="N33" s="12">
        <f t="shared" si="2"/>
        <v>0</v>
      </c>
      <c r="O33" s="5">
        <v>20</v>
      </c>
      <c r="P33" s="5">
        <v>15</v>
      </c>
      <c r="Q33" s="6" t="str">
        <f t="shared" si="3"/>
        <v>OK</v>
      </c>
      <c r="R33" s="16">
        <v>50</v>
      </c>
    </row>
    <row r="34" spans="2:18" ht="21.95" customHeight="1">
      <c r="B34" s="2"/>
      <c r="C34" s="2"/>
      <c r="D34" s="2"/>
      <c r="E34" s="2"/>
      <c r="F34" s="2"/>
      <c r="G34" s="2"/>
      <c r="H34" s="2"/>
      <c r="I34" s="2"/>
      <c r="J34" s="13" t="s">
        <v>0</v>
      </c>
      <c r="K34" s="15">
        <v>0</v>
      </c>
      <c r="L34" s="4">
        <v>0</v>
      </c>
      <c r="M34" s="3"/>
      <c r="N34" s="12" t="str">
        <f t="shared" si="2"/>
        <v/>
      </c>
      <c r="O34" s="5">
        <v>12</v>
      </c>
      <c r="P34" s="5">
        <v>12</v>
      </c>
      <c r="Q34" s="6" t="str">
        <f t="shared" si="3"/>
        <v>REPETIR PEDIDO</v>
      </c>
      <c r="R34" s="16">
        <v>0</v>
      </c>
    </row>
    <row r="35" spans="2:18" ht="21.95" customHeight="1">
      <c r="B35" s="2"/>
      <c r="C35" s="2"/>
      <c r="D35" s="2"/>
      <c r="E35" s="2"/>
      <c r="F35" s="2"/>
      <c r="G35" s="2"/>
      <c r="H35" s="2"/>
      <c r="I35" s="2"/>
      <c r="J35" s="13"/>
      <c r="K35" s="15">
        <v>0</v>
      </c>
      <c r="L35" s="4">
        <v>24</v>
      </c>
      <c r="M35" s="3"/>
      <c r="N35" s="12">
        <f t="shared" si="2"/>
        <v>0</v>
      </c>
      <c r="O35" s="5">
        <v>200</v>
      </c>
      <c r="P35" s="5">
        <v>50</v>
      </c>
      <c r="Q35" s="6" t="str">
        <f t="shared" si="3"/>
        <v>OK</v>
      </c>
      <c r="R35" s="16">
        <v>100</v>
      </c>
    </row>
    <row r="36" spans="2:18" ht="21.95" customHeight="1">
      <c r="B36" s="2"/>
      <c r="C36" s="2"/>
      <c r="D36" s="2"/>
      <c r="E36" s="2"/>
      <c r="F36" s="2"/>
      <c r="G36" s="2"/>
      <c r="H36" s="2"/>
      <c r="I36" s="2"/>
      <c r="J36" s="13"/>
      <c r="K36" s="15">
        <v>0</v>
      </c>
      <c r="L36" s="4">
        <v>24</v>
      </c>
      <c r="M36" s="3"/>
      <c r="N36" s="12">
        <f t="shared" si="2"/>
        <v>0</v>
      </c>
      <c r="O36" s="5">
        <v>12</v>
      </c>
      <c r="P36" s="5">
        <v>24</v>
      </c>
      <c r="Q36" s="6" t="str">
        <f t="shared" si="3"/>
        <v>REPETIR PEDIDO</v>
      </c>
      <c r="R36" s="16">
        <v>50</v>
      </c>
    </row>
    <row r="37" spans="2:18" ht="21.95" customHeight="1">
      <c r="B37" s="2"/>
      <c r="C37" s="2"/>
      <c r="D37" s="2"/>
      <c r="E37" s="2"/>
      <c r="F37" s="2"/>
      <c r="G37" s="2"/>
      <c r="H37" s="2"/>
      <c r="I37" s="2"/>
      <c r="J37" s="13"/>
      <c r="K37" s="15">
        <v>0</v>
      </c>
      <c r="L37" s="4">
        <v>24</v>
      </c>
      <c r="M37" s="3"/>
      <c r="N37" s="12">
        <f t="shared" si="2"/>
        <v>0</v>
      </c>
      <c r="O37" s="5">
        <v>12</v>
      </c>
      <c r="P37" s="5">
        <v>24</v>
      </c>
      <c r="Q37" s="6" t="str">
        <f t="shared" si="3"/>
        <v>REPETIR PEDIDO</v>
      </c>
      <c r="R37" s="16">
        <v>50</v>
      </c>
    </row>
    <row r="39" spans="2:18" ht="50.1" customHeight="1">
      <c r="B39" s="20" t="s">
        <v>49</v>
      </c>
      <c r="C39" s="20"/>
      <c r="D39" s="20"/>
      <c r="E39" s="20"/>
      <c r="F39" s="20"/>
      <c r="G39" s="20"/>
      <c r="H39" s="20"/>
      <c r="I39" s="20"/>
      <c r="J39" s="20"/>
      <c r="K39" s="20"/>
      <c r="L39" s="20"/>
      <c r="M39" s="20"/>
      <c r="N39" s="20"/>
      <c r="O39" s="20"/>
      <c r="P39" s="20"/>
      <c r="Q39" s="20"/>
      <c r="R39" s="20"/>
    </row>
  </sheetData>
  <mergeCells count="45">
    <mergeCell ref="N3:O3"/>
    <mergeCell ref="B2:D2"/>
    <mergeCell ref="E2:F2"/>
    <mergeCell ref="G2:H2"/>
    <mergeCell ref="J2:K2"/>
    <mergeCell ref="L2:M2"/>
    <mergeCell ref="N2:O2"/>
    <mergeCell ref="B3:D3"/>
    <mergeCell ref="E3:F3"/>
    <mergeCell ref="G3:H3"/>
    <mergeCell ref="J3:K3"/>
    <mergeCell ref="L3:M3"/>
    <mergeCell ref="R6:R7"/>
    <mergeCell ref="B5:R5"/>
    <mergeCell ref="B6:B7"/>
    <mergeCell ref="C6:C7"/>
    <mergeCell ref="D6:D7"/>
    <mergeCell ref="E6:E7"/>
    <mergeCell ref="F6:F7"/>
    <mergeCell ref="G6:G7"/>
    <mergeCell ref="H6:H7"/>
    <mergeCell ref="I6:I7"/>
    <mergeCell ref="J6:K6"/>
    <mergeCell ref="L6:M6"/>
    <mergeCell ref="N6:N7"/>
    <mergeCell ref="O6:O7"/>
    <mergeCell ref="P6:P7"/>
    <mergeCell ref="Q6:Q7"/>
    <mergeCell ref="B22:R22"/>
    <mergeCell ref="B23:B24"/>
    <mergeCell ref="C23:C24"/>
    <mergeCell ref="D23:D24"/>
    <mergeCell ref="E23:E24"/>
    <mergeCell ref="F23:F24"/>
    <mergeCell ref="G23:G24"/>
    <mergeCell ref="H23:H24"/>
    <mergeCell ref="I23:I24"/>
    <mergeCell ref="J23:K23"/>
    <mergeCell ref="B39:R39"/>
    <mergeCell ref="L23:M23"/>
    <mergeCell ref="N23:N24"/>
    <mergeCell ref="O23:O24"/>
    <mergeCell ref="P23:P24"/>
    <mergeCell ref="Q23:Q24"/>
    <mergeCell ref="R23:R24"/>
  </mergeCells>
  <conditionalFormatting sqref="Q8:R20">
    <cfRule type="containsText" dxfId="3" priority="2" operator="containsText" text="REPETIR PEDIDO">
      <formula>NOT(ISERROR(SEARCH("REPETIR PEDIDO",Q8)))</formula>
    </cfRule>
  </conditionalFormatting>
  <conditionalFormatting sqref="Q25:R37">
    <cfRule type="containsText" dxfId="2" priority="1" operator="containsText" text="REPETIR PEDIDO">
      <formula>NOT(ISERROR(SEARCH("REPETIR PEDIDO",Q25)))</formula>
    </cfRule>
  </conditionalFormatting>
  <hyperlinks>
    <hyperlink ref="B39:R39" r:id="rId1" display="CLIQUE AQUI PARA CRIAR NO SMARTSHEET" xr:uid="{44F23839-2A26-2F4A-A211-9C629D822CDC}"/>
  </hyperlinks>
  <pageMargins left="0.4" right="0.4" top="0.4" bottom="0.4" header="0" footer="0"/>
  <pageSetup scale="32"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79998168889431442"/>
    <pageSetUpPr fitToPage="1"/>
  </sheetPr>
  <dimension ref="A1:JG37"/>
  <sheetViews>
    <sheetView showGridLines="0" zoomScale="90" zoomScaleNormal="90" workbookViewId="0"/>
  </sheetViews>
  <sheetFormatPr defaultColWidth="8.85546875" defaultRowHeight="15"/>
  <cols>
    <col min="1" max="1" width="3.28515625" customWidth="1"/>
    <col min="2" max="8" width="22.7109375" customWidth="1"/>
    <col min="9" max="9" width="38.7109375" customWidth="1"/>
    <col min="10" max="10" width="18.7109375" customWidth="1"/>
    <col min="11" max="11" width="13.85546875" customWidth="1"/>
    <col min="12" max="13" width="20.7109375" customWidth="1"/>
    <col min="14" max="14" width="13.85546875" customWidth="1"/>
    <col min="15" max="18" width="18.7109375" customWidth="1"/>
    <col min="19" max="19" width="3.28515625" customWidth="1"/>
    <col min="20" max="20" width="15.7109375" customWidth="1"/>
  </cols>
  <sheetData>
    <row r="1" spans="1:267" s="10" customFormat="1" ht="42" customHeight="1">
      <c r="A1" s="8"/>
      <c r="B1" s="9" t="s">
        <v>11</v>
      </c>
      <c r="C1" s="8"/>
      <c r="D1" s="8"/>
      <c r="E1" s="8"/>
      <c r="F1" s="8"/>
      <c r="G1" s="8"/>
      <c r="H1" s="8"/>
      <c r="I1" s="8"/>
      <c r="J1"/>
      <c r="K1"/>
      <c r="L1"/>
      <c r="M1"/>
      <c r="N1"/>
      <c r="O1"/>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row>
    <row r="2" spans="1:267" s="7" customFormat="1" ht="20.100000000000001" customHeight="1">
      <c r="B2" s="36" t="s">
        <v>12</v>
      </c>
      <c r="C2" s="36"/>
      <c r="D2" s="36"/>
      <c r="E2" s="37" t="s">
        <v>13</v>
      </c>
      <c r="F2" s="38"/>
      <c r="G2" s="39" t="s">
        <v>14</v>
      </c>
      <c r="H2" s="40"/>
      <c r="J2" s="41"/>
      <c r="K2" s="41"/>
      <c r="L2" s="42"/>
      <c r="M2" s="42"/>
      <c r="N2" s="42"/>
      <c r="O2" s="42"/>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c r="JA2" s="11"/>
      <c r="JB2" s="11"/>
      <c r="JC2" s="11"/>
      <c r="JD2" s="11"/>
      <c r="JE2" s="11"/>
      <c r="JF2" s="11"/>
      <c r="JG2" s="11"/>
    </row>
    <row r="3" spans="1:267" s="7" customFormat="1" ht="34.5" customHeight="1">
      <c r="B3" s="43"/>
      <c r="C3" s="43"/>
      <c r="D3" s="43"/>
      <c r="E3" s="44"/>
      <c r="F3" s="45"/>
      <c r="G3" s="46"/>
      <c r="H3" s="46"/>
      <c r="J3" s="47"/>
      <c r="K3" s="47"/>
      <c r="L3" s="48"/>
      <c r="M3" s="48"/>
      <c r="N3" s="35"/>
      <c r="O3" s="35"/>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row>
    <row r="4" spans="1:267" ht="15" customHeight="1"/>
    <row r="5" spans="1:267" s="1" customFormat="1" ht="32.1" customHeight="1">
      <c r="B5" s="32" t="s">
        <v>16</v>
      </c>
      <c r="C5" s="32"/>
      <c r="D5" s="32"/>
      <c r="E5" s="32"/>
      <c r="F5" s="32"/>
      <c r="G5" s="32"/>
      <c r="H5" s="32"/>
      <c r="I5" s="32"/>
      <c r="J5" s="32"/>
      <c r="K5" s="32"/>
      <c r="L5" s="32"/>
      <c r="M5" s="32"/>
      <c r="N5" s="32"/>
      <c r="O5" s="32"/>
      <c r="P5" s="32"/>
      <c r="Q5" s="32"/>
      <c r="R5" s="33"/>
    </row>
    <row r="6" spans="1:267" ht="21.95" customHeight="1">
      <c r="B6" s="34" t="s">
        <v>17</v>
      </c>
      <c r="C6" s="34" t="s">
        <v>18</v>
      </c>
      <c r="D6" s="34" t="s">
        <v>19</v>
      </c>
      <c r="E6" s="34" t="s">
        <v>20</v>
      </c>
      <c r="F6" s="34" t="s">
        <v>21</v>
      </c>
      <c r="G6" s="34" t="s">
        <v>22</v>
      </c>
      <c r="H6" s="34" t="s">
        <v>23</v>
      </c>
      <c r="I6" s="34" t="s">
        <v>12</v>
      </c>
      <c r="J6" s="31" t="s">
        <v>24</v>
      </c>
      <c r="K6" s="31"/>
      <c r="L6" s="21" t="s">
        <v>25</v>
      </c>
      <c r="M6" s="21"/>
      <c r="N6" s="22" t="s">
        <v>26</v>
      </c>
      <c r="O6" s="24" t="s">
        <v>27</v>
      </c>
      <c r="P6" s="25" t="s">
        <v>28</v>
      </c>
      <c r="Q6" s="26" t="s">
        <v>29</v>
      </c>
      <c r="R6" s="27" t="s">
        <v>30</v>
      </c>
    </row>
    <row r="7" spans="1:267" ht="21.95" customHeight="1">
      <c r="B7" s="34"/>
      <c r="C7" s="34"/>
      <c r="D7" s="34"/>
      <c r="E7" s="34"/>
      <c r="F7" s="34"/>
      <c r="G7" s="34"/>
      <c r="H7" s="34"/>
      <c r="I7" s="34"/>
      <c r="J7" s="19" t="s">
        <v>31</v>
      </c>
      <c r="K7" s="19" t="s">
        <v>32</v>
      </c>
      <c r="L7" s="4" t="s">
        <v>33</v>
      </c>
      <c r="M7" s="4" t="s">
        <v>34</v>
      </c>
      <c r="N7" s="23"/>
      <c r="O7" s="24"/>
      <c r="P7" s="25"/>
      <c r="Q7" s="26"/>
      <c r="R7" s="27"/>
    </row>
    <row r="8" spans="1:267" ht="21.95" customHeight="1">
      <c r="B8" s="2"/>
      <c r="C8" s="2"/>
      <c r="D8" s="2"/>
      <c r="E8" s="2"/>
      <c r="F8" s="2"/>
      <c r="G8" s="2"/>
      <c r="H8" s="2"/>
      <c r="I8" s="2"/>
      <c r="J8" s="13"/>
      <c r="K8" s="14">
        <v>0</v>
      </c>
      <c r="L8" s="4">
        <v>0</v>
      </c>
      <c r="M8" s="3"/>
      <c r="N8" s="12" t="str">
        <f>IFERROR(K8/L8,"")</f>
        <v/>
      </c>
      <c r="O8" s="5">
        <v>0</v>
      </c>
      <c r="P8" s="5">
        <v>0</v>
      </c>
      <c r="Q8" s="6" t="str">
        <f t="shared" ref="Q8:Q20" si="0">IF(P8="","",IF(O8&lt;=P8,"REPETIR PEDIDO","OK"))</f>
        <v>REORDER</v>
      </c>
      <c r="R8" s="16">
        <v>100</v>
      </c>
    </row>
    <row r="9" spans="1:267" ht="21.95" customHeight="1">
      <c r="B9" s="2"/>
      <c r="C9" s="2"/>
      <c r="D9" s="2"/>
      <c r="E9" s="2"/>
      <c r="F9" s="2"/>
      <c r="G9" s="2"/>
      <c r="H9" s="2"/>
      <c r="I9" s="2"/>
      <c r="J9" s="13"/>
      <c r="K9" s="14">
        <v>0</v>
      </c>
      <c r="L9" s="4">
        <v>0</v>
      </c>
      <c r="M9" s="3"/>
      <c r="N9" s="12" t="str">
        <f t="shared" ref="N9:N20" si="1">IFERROR(K9/L9,"")</f>
        <v/>
      </c>
      <c r="O9" s="5">
        <v>0</v>
      </c>
      <c r="P9" s="5">
        <v>0</v>
      </c>
      <c r="Q9" s="6" t="str">
        <f t="shared" si="0"/>
        <v>REORDER</v>
      </c>
      <c r="R9" s="16">
        <v>50</v>
      </c>
    </row>
    <row r="10" spans="1:267" ht="21.95" customHeight="1">
      <c r="B10" s="2"/>
      <c r="C10" s="2"/>
      <c r="D10" s="2"/>
      <c r="E10" s="2"/>
      <c r="F10" s="2"/>
      <c r="G10" s="2"/>
      <c r="H10" s="2"/>
      <c r="I10" s="2"/>
      <c r="J10" s="13"/>
      <c r="K10" s="14">
        <v>0</v>
      </c>
      <c r="L10" s="4">
        <v>0</v>
      </c>
      <c r="M10" s="3"/>
      <c r="N10" s="12" t="str">
        <f t="shared" si="1"/>
        <v/>
      </c>
      <c r="O10" s="5"/>
      <c r="P10" s="5"/>
      <c r="Q10" s="6" t="str">
        <f t="shared" si="0"/>
        <v/>
      </c>
      <c r="R10" s="16">
        <v>50</v>
      </c>
    </row>
    <row r="11" spans="1:267" ht="21.95" customHeight="1">
      <c r="B11" s="2"/>
      <c r="C11" s="2"/>
      <c r="D11" s="2"/>
      <c r="E11" s="2"/>
      <c r="F11" s="2"/>
      <c r="G11" s="2"/>
      <c r="H11" s="2"/>
      <c r="I11" s="2"/>
      <c r="J11" s="13"/>
      <c r="K11" s="15">
        <v>0</v>
      </c>
      <c r="L11" s="4">
        <v>0</v>
      </c>
      <c r="M11" s="3"/>
      <c r="N11" s="12" t="str">
        <f t="shared" si="1"/>
        <v/>
      </c>
      <c r="O11" s="5"/>
      <c r="P11" s="5"/>
      <c r="Q11" s="6" t="str">
        <f t="shared" si="0"/>
        <v/>
      </c>
      <c r="R11" s="16">
        <v>100</v>
      </c>
    </row>
    <row r="12" spans="1:267" ht="21.95" customHeight="1">
      <c r="B12" s="2"/>
      <c r="C12" s="2"/>
      <c r="D12" s="2"/>
      <c r="E12" s="2"/>
      <c r="F12" s="2"/>
      <c r="G12" s="2"/>
      <c r="H12" s="2"/>
      <c r="I12" s="2"/>
      <c r="J12" s="13"/>
      <c r="K12" s="15">
        <v>0</v>
      </c>
      <c r="L12" s="4"/>
      <c r="M12" s="3"/>
      <c r="N12" s="12" t="str">
        <f t="shared" si="1"/>
        <v/>
      </c>
      <c r="O12" s="5"/>
      <c r="P12" s="5"/>
      <c r="Q12" s="6" t="str">
        <f t="shared" si="0"/>
        <v/>
      </c>
      <c r="R12" s="16">
        <v>50</v>
      </c>
    </row>
    <row r="13" spans="1:267" ht="21.95" customHeight="1">
      <c r="B13" s="2"/>
      <c r="C13" s="2"/>
      <c r="D13" s="2"/>
      <c r="E13" s="2"/>
      <c r="F13" s="2"/>
      <c r="G13" s="2"/>
      <c r="H13" s="2"/>
      <c r="I13" s="2"/>
      <c r="J13" s="13"/>
      <c r="K13" s="15">
        <v>0</v>
      </c>
      <c r="L13" s="4"/>
      <c r="M13" s="3"/>
      <c r="N13" s="12" t="str">
        <f t="shared" si="1"/>
        <v/>
      </c>
      <c r="O13" s="5"/>
      <c r="P13" s="5"/>
      <c r="Q13" s="6" t="str">
        <f t="shared" si="0"/>
        <v/>
      </c>
      <c r="R13" s="16">
        <v>50</v>
      </c>
    </row>
    <row r="14" spans="1:267" ht="21.95" customHeight="1">
      <c r="B14" s="2"/>
      <c r="C14" s="2"/>
      <c r="D14" s="2"/>
      <c r="E14" s="2"/>
      <c r="F14" s="2"/>
      <c r="G14" s="2"/>
      <c r="H14" s="2"/>
      <c r="I14" s="2"/>
      <c r="J14" s="13"/>
      <c r="K14" s="15">
        <v>0</v>
      </c>
      <c r="L14" s="4"/>
      <c r="M14" s="3"/>
      <c r="N14" s="12" t="str">
        <f t="shared" si="1"/>
        <v/>
      </c>
      <c r="O14" s="5"/>
      <c r="P14" s="5"/>
      <c r="Q14" s="6" t="str">
        <f t="shared" si="0"/>
        <v/>
      </c>
      <c r="R14" s="16">
        <v>100</v>
      </c>
    </row>
    <row r="15" spans="1:267" ht="21.95" customHeight="1">
      <c r="B15" s="2"/>
      <c r="C15" s="2"/>
      <c r="D15" s="2"/>
      <c r="E15" s="2"/>
      <c r="F15" s="2"/>
      <c r="G15" s="2"/>
      <c r="H15" s="2"/>
      <c r="I15" s="2"/>
      <c r="J15" s="13"/>
      <c r="K15" s="15">
        <v>0</v>
      </c>
      <c r="L15" s="4"/>
      <c r="M15" s="3"/>
      <c r="N15" s="12" t="str">
        <f t="shared" si="1"/>
        <v/>
      </c>
      <c r="O15" s="5"/>
      <c r="P15" s="5"/>
      <c r="Q15" s="6" t="str">
        <f t="shared" si="0"/>
        <v/>
      </c>
      <c r="R15" s="16">
        <v>50</v>
      </c>
    </row>
    <row r="16" spans="1:267" ht="21.95" customHeight="1">
      <c r="B16" s="2"/>
      <c r="C16" s="2"/>
      <c r="D16" s="2"/>
      <c r="E16" s="2"/>
      <c r="F16" s="2"/>
      <c r="G16" s="2"/>
      <c r="H16" s="2"/>
      <c r="I16" s="2"/>
      <c r="J16" s="13"/>
      <c r="K16" s="15">
        <v>0</v>
      </c>
      <c r="L16" s="4"/>
      <c r="M16" s="3"/>
      <c r="N16" s="12" t="str">
        <f t="shared" si="1"/>
        <v/>
      </c>
      <c r="O16" s="5"/>
      <c r="P16" s="5"/>
      <c r="Q16" s="6" t="str">
        <f t="shared" si="0"/>
        <v/>
      </c>
      <c r="R16" s="16">
        <v>50</v>
      </c>
    </row>
    <row r="17" spans="2:18" ht="21.95" customHeight="1">
      <c r="B17" s="2"/>
      <c r="C17" s="2"/>
      <c r="D17" s="2"/>
      <c r="E17" s="2"/>
      <c r="F17" s="2"/>
      <c r="G17" s="2"/>
      <c r="H17" s="2"/>
      <c r="I17" s="2"/>
      <c r="J17" s="13"/>
      <c r="K17" s="15">
        <v>0</v>
      </c>
      <c r="L17" s="4"/>
      <c r="M17" s="3"/>
      <c r="N17" s="12" t="str">
        <f t="shared" si="1"/>
        <v/>
      </c>
      <c r="O17" s="5"/>
      <c r="P17" s="5"/>
      <c r="Q17" s="6" t="str">
        <f t="shared" si="0"/>
        <v/>
      </c>
      <c r="R17" s="16">
        <v>0</v>
      </c>
    </row>
    <row r="18" spans="2:18" ht="21.95" customHeight="1">
      <c r="B18" s="2"/>
      <c r="C18" s="2"/>
      <c r="D18" s="2"/>
      <c r="E18" s="2"/>
      <c r="F18" s="2"/>
      <c r="G18" s="2"/>
      <c r="H18" s="2"/>
      <c r="I18" s="2"/>
      <c r="J18" s="13"/>
      <c r="K18" s="15">
        <v>0</v>
      </c>
      <c r="L18" s="4"/>
      <c r="M18" s="3"/>
      <c r="N18" s="12" t="str">
        <f t="shared" si="1"/>
        <v/>
      </c>
      <c r="O18" s="5"/>
      <c r="P18" s="5"/>
      <c r="Q18" s="6" t="str">
        <f t="shared" si="0"/>
        <v/>
      </c>
      <c r="R18" s="16">
        <v>100</v>
      </c>
    </row>
    <row r="19" spans="2:18" ht="21.95" customHeight="1">
      <c r="B19" s="2"/>
      <c r="C19" s="2"/>
      <c r="D19" s="2"/>
      <c r="E19" s="2"/>
      <c r="F19" s="2"/>
      <c r="G19" s="2"/>
      <c r="H19" s="2"/>
      <c r="I19" s="2"/>
      <c r="J19" s="13"/>
      <c r="K19" s="15">
        <v>0</v>
      </c>
      <c r="L19" s="4"/>
      <c r="M19" s="3"/>
      <c r="N19" s="12" t="str">
        <f t="shared" si="1"/>
        <v/>
      </c>
      <c r="O19" s="5"/>
      <c r="P19" s="5"/>
      <c r="Q19" s="6" t="str">
        <f t="shared" si="0"/>
        <v/>
      </c>
      <c r="R19" s="16">
        <v>50</v>
      </c>
    </row>
    <row r="20" spans="2:18" ht="21.95" customHeight="1">
      <c r="B20" s="2"/>
      <c r="C20" s="2"/>
      <c r="D20" s="2"/>
      <c r="E20" s="2"/>
      <c r="F20" s="2"/>
      <c r="G20" s="2"/>
      <c r="H20" s="2"/>
      <c r="I20" s="2"/>
      <c r="J20" s="13"/>
      <c r="K20" s="15">
        <v>0</v>
      </c>
      <c r="L20" s="4"/>
      <c r="M20" s="3"/>
      <c r="N20" s="12" t="str">
        <f t="shared" si="1"/>
        <v/>
      </c>
      <c r="O20" s="5"/>
      <c r="P20" s="5"/>
      <c r="Q20" s="6" t="str">
        <f t="shared" si="0"/>
        <v/>
      </c>
      <c r="R20" s="16">
        <v>50</v>
      </c>
    </row>
    <row r="21" spans="2:18" ht="15" customHeight="1"/>
    <row r="22" spans="2:18" ht="32.1" customHeight="1">
      <c r="B22" s="28" t="s">
        <v>42</v>
      </c>
      <c r="C22" s="28"/>
      <c r="D22" s="28"/>
      <c r="E22" s="28"/>
      <c r="F22" s="28"/>
      <c r="G22" s="28"/>
      <c r="H22" s="28"/>
      <c r="I22" s="28"/>
      <c r="J22" s="28"/>
      <c r="K22" s="28"/>
      <c r="L22" s="28"/>
      <c r="M22" s="28"/>
      <c r="N22" s="28"/>
      <c r="O22" s="28"/>
      <c r="P22" s="28"/>
      <c r="Q22" s="28"/>
      <c r="R22" s="29"/>
    </row>
    <row r="23" spans="2:18" ht="21.95" customHeight="1">
      <c r="B23" s="30" t="s">
        <v>17</v>
      </c>
      <c r="C23" s="30" t="s">
        <v>18</v>
      </c>
      <c r="D23" s="30" t="s">
        <v>43</v>
      </c>
      <c r="E23" s="30" t="s">
        <v>44</v>
      </c>
      <c r="F23" s="30" t="s">
        <v>45</v>
      </c>
      <c r="G23" s="30" t="s">
        <v>22</v>
      </c>
      <c r="H23" s="30" t="s">
        <v>23</v>
      </c>
      <c r="I23" s="30" t="s">
        <v>12</v>
      </c>
      <c r="J23" s="31" t="s">
        <v>24</v>
      </c>
      <c r="K23" s="31"/>
      <c r="L23" s="21" t="s">
        <v>25</v>
      </c>
      <c r="M23" s="21"/>
      <c r="N23" s="22" t="s">
        <v>26</v>
      </c>
      <c r="O23" s="24" t="s">
        <v>27</v>
      </c>
      <c r="P23" s="25" t="s">
        <v>28</v>
      </c>
      <c r="Q23" s="26" t="s">
        <v>29</v>
      </c>
      <c r="R23" s="27" t="s">
        <v>30</v>
      </c>
    </row>
    <row r="24" spans="2:18" ht="21.95" customHeight="1">
      <c r="B24" s="30"/>
      <c r="C24" s="30"/>
      <c r="D24" s="30"/>
      <c r="E24" s="30"/>
      <c r="F24" s="30"/>
      <c r="G24" s="30"/>
      <c r="H24" s="30"/>
      <c r="I24" s="30"/>
      <c r="J24" s="19" t="s">
        <v>31</v>
      </c>
      <c r="K24" s="19" t="s">
        <v>32</v>
      </c>
      <c r="L24" s="4" t="s">
        <v>33</v>
      </c>
      <c r="M24" s="4" t="s">
        <v>34</v>
      </c>
      <c r="N24" s="23"/>
      <c r="O24" s="24"/>
      <c r="P24" s="25"/>
      <c r="Q24" s="26"/>
      <c r="R24" s="27"/>
    </row>
    <row r="25" spans="2:18" ht="21.95" customHeight="1">
      <c r="B25" s="2"/>
      <c r="C25" s="2"/>
      <c r="D25" s="2"/>
      <c r="E25" s="2"/>
      <c r="F25" s="2"/>
      <c r="G25" s="2"/>
      <c r="H25" s="2"/>
      <c r="I25" s="2"/>
      <c r="J25" s="13"/>
      <c r="K25" s="14"/>
      <c r="L25" s="4"/>
      <c r="M25" s="3"/>
      <c r="N25" s="12"/>
      <c r="O25" s="5"/>
      <c r="P25" s="5"/>
      <c r="Q25" s="6" t="str">
        <f t="shared" ref="Q25:Q37" si="2">IF(P25="","",IF(O25&lt;=P25,"REPETIR PEDIDO","OK"))</f>
        <v/>
      </c>
      <c r="R25" s="16">
        <v>100</v>
      </c>
    </row>
    <row r="26" spans="2:18" ht="21.95" customHeight="1">
      <c r="B26" s="2"/>
      <c r="C26" s="2"/>
      <c r="D26" s="2"/>
      <c r="E26" s="2"/>
      <c r="F26" s="2"/>
      <c r="G26" s="2"/>
      <c r="H26" s="2"/>
      <c r="I26" s="2"/>
      <c r="J26" s="13"/>
      <c r="K26" s="14"/>
      <c r="L26" s="4"/>
      <c r="M26" s="3"/>
      <c r="N26" s="12"/>
      <c r="O26" s="5"/>
      <c r="P26" s="5"/>
      <c r="Q26" s="6" t="str">
        <f t="shared" si="2"/>
        <v/>
      </c>
      <c r="R26" s="16">
        <v>50</v>
      </c>
    </row>
    <row r="27" spans="2:18" ht="21.95" customHeight="1">
      <c r="B27" s="2"/>
      <c r="C27" s="2"/>
      <c r="D27" s="2"/>
      <c r="E27" s="2"/>
      <c r="F27" s="2"/>
      <c r="G27" s="2"/>
      <c r="H27" s="2"/>
      <c r="I27" s="2"/>
      <c r="J27" s="13"/>
      <c r="K27" s="14"/>
      <c r="L27" s="4"/>
      <c r="M27" s="3"/>
      <c r="N27" s="12"/>
      <c r="O27" s="5"/>
      <c r="P27" s="5"/>
      <c r="Q27" s="6" t="str">
        <f t="shared" si="2"/>
        <v/>
      </c>
      <c r="R27" s="16">
        <v>50</v>
      </c>
    </row>
    <row r="28" spans="2:18" ht="21.95" customHeight="1">
      <c r="B28" s="2"/>
      <c r="C28" s="2"/>
      <c r="D28" s="2"/>
      <c r="E28" s="2"/>
      <c r="F28" s="2"/>
      <c r="G28" s="2"/>
      <c r="H28" s="2"/>
      <c r="I28" s="2"/>
      <c r="J28" s="13"/>
      <c r="K28" s="15"/>
      <c r="L28" s="4"/>
      <c r="M28" s="3"/>
      <c r="N28" s="12"/>
      <c r="O28" s="5"/>
      <c r="P28" s="5"/>
      <c r="Q28" s="6" t="str">
        <f t="shared" si="2"/>
        <v/>
      </c>
      <c r="R28" s="16">
        <v>100</v>
      </c>
    </row>
    <row r="29" spans="2:18" ht="21.95" customHeight="1">
      <c r="B29" s="2"/>
      <c r="C29" s="2"/>
      <c r="D29" s="2"/>
      <c r="E29" s="2"/>
      <c r="F29" s="2"/>
      <c r="G29" s="2"/>
      <c r="H29" s="2"/>
      <c r="I29" s="2"/>
      <c r="J29" s="13"/>
      <c r="K29" s="15"/>
      <c r="L29" s="4"/>
      <c r="M29" s="3"/>
      <c r="N29" s="12"/>
      <c r="O29" s="5"/>
      <c r="P29" s="5"/>
      <c r="Q29" s="6" t="str">
        <f t="shared" si="2"/>
        <v/>
      </c>
      <c r="R29" s="16">
        <v>50</v>
      </c>
    </row>
    <row r="30" spans="2:18" ht="21.95" customHeight="1">
      <c r="B30" s="2"/>
      <c r="C30" s="2"/>
      <c r="D30" s="2"/>
      <c r="E30" s="2"/>
      <c r="F30" s="2"/>
      <c r="G30" s="2"/>
      <c r="H30" s="2"/>
      <c r="I30" s="2"/>
      <c r="J30" s="13"/>
      <c r="K30" s="15"/>
      <c r="L30" s="4"/>
      <c r="M30" s="3"/>
      <c r="N30" s="12"/>
      <c r="O30" s="5"/>
      <c r="P30" s="5"/>
      <c r="Q30" s="6" t="str">
        <f t="shared" si="2"/>
        <v/>
      </c>
      <c r="R30" s="16">
        <v>50</v>
      </c>
    </row>
    <row r="31" spans="2:18" ht="21.95" customHeight="1">
      <c r="B31" s="2"/>
      <c r="C31" s="2"/>
      <c r="D31" s="2"/>
      <c r="E31" s="2"/>
      <c r="F31" s="2"/>
      <c r="G31" s="2"/>
      <c r="H31" s="2"/>
      <c r="I31" s="2"/>
      <c r="J31" s="13"/>
      <c r="K31" s="15"/>
      <c r="L31" s="4"/>
      <c r="M31" s="3"/>
      <c r="N31" s="12"/>
      <c r="O31" s="5"/>
      <c r="P31" s="5"/>
      <c r="Q31" s="6" t="str">
        <f t="shared" si="2"/>
        <v/>
      </c>
      <c r="R31" s="16">
        <v>100</v>
      </c>
    </row>
    <row r="32" spans="2:18" ht="21.95" customHeight="1">
      <c r="B32" s="2"/>
      <c r="C32" s="2"/>
      <c r="D32" s="2"/>
      <c r="E32" s="2"/>
      <c r="F32" s="2"/>
      <c r="G32" s="2"/>
      <c r="H32" s="2"/>
      <c r="I32" s="2"/>
      <c r="J32" s="13"/>
      <c r="K32" s="15"/>
      <c r="L32" s="4"/>
      <c r="M32" s="3"/>
      <c r="N32" s="12"/>
      <c r="O32" s="5"/>
      <c r="P32" s="5"/>
      <c r="Q32" s="6" t="str">
        <f t="shared" si="2"/>
        <v/>
      </c>
      <c r="R32" s="16">
        <v>50</v>
      </c>
    </row>
    <row r="33" spans="2:18" ht="21.95" customHeight="1">
      <c r="B33" s="2"/>
      <c r="C33" s="2"/>
      <c r="D33" s="2"/>
      <c r="E33" s="2"/>
      <c r="F33" s="2"/>
      <c r="G33" s="2"/>
      <c r="H33" s="2"/>
      <c r="I33" s="2"/>
      <c r="J33" s="13"/>
      <c r="K33" s="15"/>
      <c r="L33" s="4"/>
      <c r="M33" s="3"/>
      <c r="N33" s="12"/>
      <c r="O33" s="5"/>
      <c r="P33" s="5"/>
      <c r="Q33" s="6" t="str">
        <f t="shared" si="2"/>
        <v/>
      </c>
      <c r="R33" s="16">
        <v>50</v>
      </c>
    </row>
    <row r="34" spans="2:18" ht="21.95" customHeight="1">
      <c r="B34" s="2"/>
      <c r="C34" s="2"/>
      <c r="D34" s="2"/>
      <c r="E34" s="2"/>
      <c r="F34" s="2"/>
      <c r="G34" s="2"/>
      <c r="H34" s="2"/>
      <c r="I34" s="2"/>
      <c r="J34" s="13"/>
      <c r="K34" s="15"/>
      <c r="L34" s="4"/>
      <c r="M34" s="3"/>
      <c r="N34" s="12"/>
      <c r="O34" s="5"/>
      <c r="P34" s="5"/>
      <c r="Q34" s="6" t="str">
        <f t="shared" si="2"/>
        <v/>
      </c>
      <c r="R34" s="16">
        <v>0</v>
      </c>
    </row>
    <row r="35" spans="2:18" ht="21.95" customHeight="1">
      <c r="B35" s="2"/>
      <c r="C35" s="2"/>
      <c r="D35" s="2"/>
      <c r="E35" s="2"/>
      <c r="F35" s="2"/>
      <c r="G35" s="2"/>
      <c r="H35" s="2"/>
      <c r="I35" s="2"/>
      <c r="J35" s="13"/>
      <c r="K35" s="15"/>
      <c r="L35" s="4"/>
      <c r="M35" s="3"/>
      <c r="N35" s="12"/>
      <c r="O35" s="5"/>
      <c r="P35" s="5"/>
      <c r="Q35" s="6" t="str">
        <f t="shared" si="2"/>
        <v/>
      </c>
      <c r="R35" s="16">
        <v>100</v>
      </c>
    </row>
    <row r="36" spans="2:18" ht="21.95" customHeight="1">
      <c r="B36" s="2"/>
      <c r="C36" s="2"/>
      <c r="D36" s="2"/>
      <c r="E36" s="2"/>
      <c r="F36" s="2"/>
      <c r="G36" s="2"/>
      <c r="H36" s="2"/>
      <c r="I36" s="2"/>
      <c r="J36" s="13"/>
      <c r="K36" s="15"/>
      <c r="L36" s="4"/>
      <c r="M36" s="3"/>
      <c r="N36" s="12"/>
      <c r="O36" s="5"/>
      <c r="P36" s="5"/>
      <c r="Q36" s="6" t="str">
        <f t="shared" si="2"/>
        <v/>
      </c>
      <c r="R36" s="16">
        <v>50</v>
      </c>
    </row>
    <row r="37" spans="2:18" ht="21.95" customHeight="1">
      <c r="B37" s="2"/>
      <c r="C37" s="2"/>
      <c r="D37" s="2"/>
      <c r="E37" s="2"/>
      <c r="F37" s="2"/>
      <c r="G37" s="2"/>
      <c r="H37" s="2"/>
      <c r="I37" s="2"/>
      <c r="J37" s="13"/>
      <c r="K37" s="15"/>
      <c r="L37" s="4"/>
      <c r="M37" s="3"/>
      <c r="N37" s="12"/>
      <c r="O37" s="5"/>
      <c r="P37" s="5"/>
      <c r="Q37" s="6" t="str">
        <f t="shared" si="2"/>
        <v/>
      </c>
      <c r="R37" s="16">
        <v>50</v>
      </c>
    </row>
  </sheetData>
  <mergeCells count="44">
    <mergeCell ref="J2:K2"/>
    <mergeCell ref="J3:K3"/>
    <mergeCell ref="G6:G7"/>
    <mergeCell ref="H6:H7"/>
    <mergeCell ref="I6:I7"/>
    <mergeCell ref="J6:K6"/>
    <mergeCell ref="B2:D2"/>
    <mergeCell ref="E2:F2"/>
    <mergeCell ref="G2:H2"/>
    <mergeCell ref="B3:D3"/>
    <mergeCell ref="E3:F3"/>
    <mergeCell ref="G3:H3"/>
    <mergeCell ref="N3:O3"/>
    <mergeCell ref="L3:M3"/>
    <mergeCell ref="L2:M2"/>
    <mergeCell ref="N2:O2"/>
    <mergeCell ref="P23:P24"/>
    <mergeCell ref="B5:R5"/>
    <mergeCell ref="B22:R22"/>
    <mergeCell ref="B6:B7"/>
    <mergeCell ref="C6:C7"/>
    <mergeCell ref="D6:D7"/>
    <mergeCell ref="E6:E7"/>
    <mergeCell ref="F6:F7"/>
    <mergeCell ref="P6:P7"/>
    <mergeCell ref="R6:R7"/>
    <mergeCell ref="Q6:Q7"/>
    <mergeCell ref="N6:N7"/>
    <mergeCell ref="R23:R24"/>
    <mergeCell ref="Q23:Q24"/>
    <mergeCell ref="J23:K23"/>
    <mergeCell ref="N23:N24"/>
    <mergeCell ref="O23:O24"/>
    <mergeCell ref="L23:M23"/>
    <mergeCell ref="O6:O7"/>
    <mergeCell ref="G23:G24"/>
    <mergeCell ref="H23:H24"/>
    <mergeCell ref="I23:I24"/>
    <mergeCell ref="B23:B24"/>
    <mergeCell ref="C23:C24"/>
    <mergeCell ref="D23:D24"/>
    <mergeCell ref="E23:E24"/>
    <mergeCell ref="F23:F24"/>
    <mergeCell ref="L6:M6"/>
  </mergeCells>
  <phoneticPr fontId="9" type="noConversion"/>
  <conditionalFormatting sqref="Q8:R20">
    <cfRule type="containsText" dxfId="1" priority="5" operator="containsText" text="REPETIR PEDIDO">
      <formula>NOT(ISERROR(SEARCH("REPETIR PEDIDO",Q8)))</formula>
    </cfRule>
  </conditionalFormatting>
  <conditionalFormatting sqref="Q25:R37">
    <cfRule type="containsText" dxfId="0" priority="1" operator="containsText" text="REPETIR PEDIDO">
      <formula>NOT(ISERROR(SEARCH("REPETIR PEDIDO",Q25)))</formula>
    </cfRule>
  </conditionalFormatting>
  <pageMargins left="0.4" right="0.4" top="0.4" bottom="0.4" header="0" footer="0"/>
  <pageSetup scale="3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heetViews>
  <sheetFormatPr defaultColWidth="8.85546875" defaultRowHeight="15"/>
  <cols>
    <col min="1" max="1" width="3.28515625" customWidth="1"/>
    <col min="2" max="2" width="92.140625" customWidth="1"/>
  </cols>
  <sheetData>
    <row r="2" spans="2:2" s="17" customFormat="1" ht="105" customHeight="1">
      <c r="B2" s="18"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Inventário de cervejas </vt:lpstr>
      <vt:lpstr>EM BRANCO Inventário de cerveja</vt:lpstr>
      <vt:lpstr>– Aviso de isenção de responsab</vt:lpstr>
      <vt:lpstr>'EM BRANCO Inventário de cerveja'!Print_Area</vt:lpstr>
      <vt:lpstr>'EXEMPLO Inventário de cervejas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2022-12-23T01:56:40Z</cp:lastPrinted>
  <dcterms:created xsi:type="dcterms:W3CDTF">2022-12-14T02:20:08Z</dcterms:created>
  <dcterms:modified xsi:type="dcterms:W3CDTF">2024-10-01T14:33:47Z</dcterms:modified>
</cp:coreProperties>
</file>