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1_P2350\DTP\PT\-free-payroll-templates\"/>
    </mc:Choice>
  </mc:AlternateContent>
  <xr:revisionPtr revIDLastSave="0" documentId="13_ncr:1_{03A2AE8C-F495-4570-8EE7-247074DE6976}" xr6:coauthVersionLast="47" xr6:coauthVersionMax="47" xr10:uidLastSave="{00000000-0000-0000-0000-000000000000}"/>
  <bookViews>
    <workbookView xWindow="24840" yWindow="195" windowWidth="31950" windowHeight="31185" tabRatio="500" xr2:uid="{00000000-000D-0000-FFFF-FFFF00000000}"/>
  </bookViews>
  <sheets>
    <sheet name="EXEMPLO de folha de ponto — men" sheetId="3" r:id="rId1"/>
    <sheet name="Folha de ponto — Mensal" sheetId="6" r:id="rId2"/>
    <sheet name="Folha de ponto – Quinzenal" sheetId="2" r:id="rId3"/>
    <sheet name="Folha de ponto — Semanal" sheetId="7" r:id="rId4"/>
    <sheet name="Folha de ponto – Diário" sheetId="4" r:id="rId5"/>
    <sheet name="– Aviso de isenção de responsab" sheetId="5" r:id="rId6"/>
  </sheets>
  <definedNames>
    <definedName name="_xlnm.Print_Area" localSheetId="0">'EXEMPLO de folha de ponto — men'!$B$3:$K$48</definedName>
    <definedName name="_xlnm.Print_Area" localSheetId="4">'Folha de ponto – Diário'!$B$1:$I$24</definedName>
    <definedName name="_xlnm.Print_Area" localSheetId="1">'Folha de ponto — Mensal'!$B$1:$K$46</definedName>
    <definedName name="_xlnm.Print_Area" localSheetId="2">'Folha de ponto – Quinzenal'!$B$1:$K$22</definedName>
    <definedName name="_xlnm.Print_Area" localSheetId="3">'Folha de ponto — Semanal'!$B$1:$K$14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41" i="3" l="1"/>
  <c r="E12" i="7"/>
  <c r="E14" i="7" s="1"/>
  <c r="J12" i="7"/>
  <c r="J14" i="7" s="1"/>
  <c r="I12" i="7"/>
  <c r="I14" i="7" s="1"/>
  <c r="H12" i="7"/>
  <c r="H14" i="7" s="1"/>
  <c r="G12" i="7"/>
  <c r="G14" i="7" s="1"/>
  <c r="F12" i="7"/>
  <c r="F14" i="7" s="1"/>
  <c r="K11" i="7"/>
  <c r="K10" i="7"/>
  <c r="K9" i="7"/>
  <c r="K8" i="7"/>
  <c r="K7" i="7"/>
  <c r="K6" i="7"/>
  <c r="K5" i="7"/>
  <c r="B5" i="7"/>
  <c r="B6" i="7" s="1"/>
  <c r="B7" i="7" s="1"/>
  <c r="B8" i="7" s="1"/>
  <c r="B9" i="7" s="1"/>
  <c r="B10" i="7" s="1"/>
  <c r="B11" i="7" s="1"/>
  <c r="J44" i="6"/>
  <c r="J46" i="6" s="1"/>
  <c r="I44" i="6"/>
  <c r="I46" i="6" s="1"/>
  <c r="H44" i="6"/>
  <c r="H46" i="6" s="1"/>
  <c r="G44" i="6"/>
  <c r="G46" i="6" s="1"/>
  <c r="F44" i="6"/>
  <c r="F46" i="6" s="1"/>
  <c r="E44" i="6"/>
  <c r="E46" i="6" s="1"/>
  <c r="K43" i="6"/>
  <c r="K42" i="6"/>
  <c r="K41" i="6"/>
  <c r="K40" i="6"/>
  <c r="K39" i="6"/>
  <c r="K38" i="6"/>
  <c r="K37" i="6"/>
  <c r="K35" i="6"/>
  <c r="K34" i="6"/>
  <c r="K33" i="6"/>
  <c r="K32" i="6"/>
  <c r="K31" i="6"/>
  <c r="K30" i="6"/>
  <c r="K29" i="6"/>
  <c r="K27" i="6"/>
  <c r="K26" i="6"/>
  <c r="K25" i="6"/>
  <c r="K24" i="6"/>
  <c r="K23" i="6"/>
  <c r="K22" i="6"/>
  <c r="K21" i="6"/>
  <c r="K19" i="6"/>
  <c r="K18" i="6"/>
  <c r="K17" i="6"/>
  <c r="K16" i="6"/>
  <c r="K15" i="6"/>
  <c r="K14" i="6"/>
  <c r="K13" i="6"/>
  <c r="K11" i="6"/>
  <c r="K10" i="6"/>
  <c r="K9" i="6"/>
  <c r="K8" i="6"/>
  <c r="K7" i="6"/>
  <c r="K6" i="6"/>
  <c r="K5" i="6"/>
  <c r="B5" i="6"/>
  <c r="B6" i="6" s="1"/>
  <c r="B7" i="6" s="1"/>
  <c r="B8" i="6" s="1"/>
  <c r="B9" i="6" s="1"/>
  <c r="B10" i="6" s="1"/>
  <c r="B11" i="6" s="1"/>
  <c r="B13" i="6" s="1"/>
  <c r="B14" i="6" s="1"/>
  <c r="B15" i="6" s="1"/>
  <c r="B16" i="6" s="1"/>
  <c r="B17" i="6" s="1"/>
  <c r="B18" i="6" s="1"/>
  <c r="B19" i="6" s="1"/>
  <c r="B21" i="6" s="1"/>
  <c r="B22" i="6" s="1"/>
  <c r="B23" i="6" s="1"/>
  <c r="B24" i="6" s="1"/>
  <c r="B25" i="6" s="1"/>
  <c r="B26" i="6" s="1"/>
  <c r="B27" i="6" s="1"/>
  <c r="B29" i="6" s="1"/>
  <c r="B30" i="6" s="1"/>
  <c r="B31" i="6" s="1"/>
  <c r="B32" i="6" s="1"/>
  <c r="B33" i="6" s="1"/>
  <c r="B34" i="6" s="1"/>
  <c r="B35" i="6" s="1"/>
  <c r="B37" i="6" s="1"/>
  <c r="B38" i="6" s="1"/>
  <c r="B39" i="6" s="1"/>
  <c r="B40" i="6" s="1"/>
  <c r="B41" i="6" s="1"/>
  <c r="B42" i="6" s="1"/>
  <c r="B43" i="6" s="1"/>
  <c r="E46" i="3"/>
  <c r="E48" i="3" s="1"/>
  <c r="K29" i="3"/>
  <c r="K28" i="3"/>
  <c r="K27" i="3"/>
  <c r="K26" i="3"/>
  <c r="K25" i="3"/>
  <c r="K24" i="3"/>
  <c r="K23" i="3"/>
  <c r="K7" i="3"/>
  <c r="J46" i="3"/>
  <c r="J48" i="3" s="1"/>
  <c r="F46" i="3"/>
  <c r="F48" i="3" s="1"/>
  <c r="G46" i="3"/>
  <c r="G48" i="3" s="1"/>
  <c r="H46" i="3"/>
  <c r="H48" i="3" s="1"/>
  <c r="I46" i="3"/>
  <c r="I48" i="3" s="1"/>
  <c r="K16" i="3"/>
  <c r="K32" i="3"/>
  <c r="K45" i="3"/>
  <c r="K8" i="3"/>
  <c r="K9" i="3"/>
  <c r="K10" i="3"/>
  <c r="K11" i="3"/>
  <c r="K12" i="3"/>
  <c r="K13" i="3"/>
  <c r="K15" i="3"/>
  <c r="K17" i="3"/>
  <c r="K18" i="3"/>
  <c r="K19" i="3"/>
  <c r="K20" i="3"/>
  <c r="K21" i="3"/>
  <c r="K31" i="3"/>
  <c r="K33" i="3"/>
  <c r="K34" i="3"/>
  <c r="K35" i="3"/>
  <c r="K36" i="3"/>
  <c r="K37" i="3"/>
  <c r="K39" i="3"/>
  <c r="K40" i="3"/>
  <c r="K42" i="3"/>
  <c r="K43" i="3"/>
  <c r="K44" i="3"/>
  <c r="B7" i="3"/>
  <c r="B8" i="3" s="1"/>
  <c r="B9" i="3" s="1"/>
  <c r="B10" i="3" s="1"/>
  <c r="B11" i="3" s="1"/>
  <c r="B12" i="3" s="1"/>
  <c r="B13" i="3" s="1"/>
  <c r="B15" i="3" s="1"/>
  <c r="B16" i="3" s="1"/>
  <c r="B17" i="3" s="1"/>
  <c r="B18" i="3" s="1"/>
  <c r="B19" i="3" s="1"/>
  <c r="B20" i="3" s="1"/>
  <c r="B21" i="3" s="1"/>
  <c r="B23" i="3" s="1"/>
  <c r="B5" i="2"/>
  <c r="B6" i="2" s="1"/>
  <c r="B7" i="2" s="1"/>
  <c r="B8" i="2" s="1"/>
  <c r="B9" i="2" s="1"/>
  <c r="B10" i="2" s="1"/>
  <c r="B11" i="2" s="1"/>
  <c r="B13" i="2" s="1"/>
  <c r="B14" i="2" s="1"/>
  <c r="B15" i="2" s="1"/>
  <c r="B16" i="2" s="1"/>
  <c r="B17" i="2" s="1"/>
  <c r="B18" i="2" s="1"/>
  <c r="B19" i="2" s="1"/>
  <c r="K15" i="2"/>
  <c r="K8" i="2"/>
  <c r="K5" i="2"/>
  <c r="K6" i="2"/>
  <c r="K7" i="2"/>
  <c r="K9" i="2"/>
  <c r="K10" i="2"/>
  <c r="K11" i="2"/>
  <c r="K13" i="2"/>
  <c r="K14" i="2"/>
  <c r="K16" i="2"/>
  <c r="K17" i="2"/>
  <c r="K18" i="2"/>
  <c r="K19" i="2"/>
  <c r="F20" i="2"/>
  <c r="F22" i="2" s="1"/>
  <c r="G20" i="2"/>
  <c r="G22" i="2" s="1"/>
  <c r="H20" i="2"/>
  <c r="H22" i="2" s="1"/>
  <c r="I20" i="2"/>
  <c r="J20" i="2"/>
  <c r="J22" i="2" s="1"/>
  <c r="E20" i="2"/>
  <c r="E22" i="2" s="1"/>
  <c r="I22" i="2"/>
  <c r="K12" i="7" l="1"/>
  <c r="K14" i="7"/>
  <c r="K20" i="2"/>
  <c r="K22" i="2"/>
  <c r="K44" i="6"/>
  <c r="K46" i="6"/>
  <c r="K46" i="3"/>
  <c r="K48" i="3"/>
  <c r="B24" i="3"/>
  <c r="B25" i="3" s="1"/>
  <c r="B26" i="3" s="1"/>
  <c r="B27" i="3" s="1"/>
  <c r="B28" i="3" s="1"/>
  <c r="B29" i="3" s="1"/>
  <c r="B31" i="3" s="1"/>
  <c r="B32" i="3" s="1"/>
  <c r="B33" i="3" s="1"/>
  <c r="B34" i="3" s="1"/>
  <c r="B35" i="3" s="1"/>
  <c r="B36" i="3" s="1"/>
  <c r="B37" i="3" s="1"/>
  <c r="B39" i="3" s="1"/>
  <c r="B40" i="3" s="1"/>
  <c r="B41" i="3" s="1"/>
  <c r="B42" i="3" s="1"/>
  <c r="B43" i="3" s="1"/>
  <c r="B44" i="3" s="1"/>
  <c r="B45" i="3" s="1"/>
</calcChain>
</file>

<file path=xl/sharedStrings.xml><?xml version="1.0" encoding="utf-8"?>
<sst xmlns="http://schemas.openxmlformats.org/spreadsheetml/2006/main" count="85" uniqueCount="35">
  <si>
    <t>Supervisor:</t>
  </si>
  <si>
    <t>Modelo de planilha de horas</t>
  </si>
  <si>
    <t xml:space="preserve">Esta guia contém dados de exemplo.  Para preencher uma nova planilha de horas mensal, insira as horas e a taxa de pagamento usando a guia Folha de ponto – Mensal. </t>
  </si>
  <si>
    <t>EXEMPLO – FOLHA DE PONTO MENSAL</t>
  </si>
  <si>
    <t>Funcionário:</t>
  </si>
  <si>
    <t>Data de início da primeira semana:</t>
  </si>
  <si>
    <t>Insira a hora de início e a hora de término por dia.  Digite o número de horas faturáveis por categoria de pagamento por dia.</t>
  </si>
  <si>
    <t>DATA</t>
  </si>
  <si>
    <t>HORA DE INÍCIO</t>
  </si>
  <si>
    <t>HORA DE TÉRMINO</t>
  </si>
  <si>
    <t>HORAS REGULARES</t>
  </si>
  <si>
    <t>HORAS EXTRAS</t>
  </si>
  <si>
    <t>ATESTADO MÉDICO</t>
  </si>
  <si>
    <t>FÉRIAS</t>
  </si>
  <si>
    <t>FERIADO</t>
  </si>
  <si>
    <t>OUTROS</t>
  </si>
  <si>
    <t>TOTAL DE HORAS</t>
  </si>
  <si>
    <r>
      <rPr>
        <i/>
        <sz val="10"/>
        <color theme="4" tint="-0.499984740745262"/>
        <rFont val="Century Gothic"/>
        <family val="1"/>
      </rPr>
      <t xml:space="preserve"> insira valor ---&gt; </t>
    </r>
    <r>
      <rPr>
        <b/>
        <sz val="10"/>
        <color theme="1"/>
        <rFont val="Century Gothic"/>
        <family val="1"/>
      </rPr>
      <t xml:space="preserve">TAXA POR HORA </t>
    </r>
    <r>
      <rPr>
        <b/>
        <sz val="10"/>
        <color theme="4" tint="0.79998168889431442"/>
        <rFont val="Century Gothic"/>
        <family val="1"/>
      </rPr>
      <t>-</t>
    </r>
  </si>
  <si>
    <t>PAGAMENTO TOTAL</t>
  </si>
  <si>
    <t>CLIQUE AQUI PARA CRIAR NO SMARTSHEET</t>
  </si>
  <si>
    <t>FOLHA DE PONTO MENSAL</t>
  </si>
  <si>
    <t>FOLHA DE PONTO QUINZENAL</t>
  </si>
  <si>
    <t>FOLHA DE PONTO SEMANAL</t>
  </si>
  <si>
    <t>FOLHA DE PONTO DIÁRIA</t>
  </si>
  <si>
    <t>Data:</t>
  </si>
  <si>
    <t>CLIENTE</t>
  </si>
  <si>
    <t>SERVIÇOS PROFISSIONAIS</t>
  </si>
  <si>
    <t>COMPROMISSO</t>
  </si>
  <si>
    <t>TEMPO TOTAL</t>
  </si>
  <si>
    <t>TAXA TOTAL</t>
  </si>
  <si>
    <t>CRONOGRAMA</t>
  </si>
  <si>
    <t>INICIAR</t>
  </si>
  <si>
    <t>PARAR</t>
  </si>
  <si>
    <t>Folha de pagamento:</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</si>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</sst>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_);[Red]\(&quot;$&quot;#,##0\)"/>
    <numFmt numFmtId="165" formatCode="_(&quot;$&quot;* #,##0.00_);_(&quot;$&quot;* \(#,##0.00\);_(&quot;$&quot;* &quot;-&quot;??_);_(@_)"/>
    <numFmt numFmtId="166" formatCode="[$-409]h:mm\ AM/PM;@"/>
    <numFmt numFmtId="167" formatCode="&quot;$&quot;#,##0.00"/>
    <numFmt numFmtId="168" formatCode="mm/dd/yyyy"/>
  </numFmts>
  <fonts count="28"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i/>
      <sz val="10"/>
      <color theme="4"/>
      <name val="Century Gothic"/>
      <family val="1"/>
    </font>
    <font>
      <b/>
      <sz val="10"/>
      <color theme="0"/>
      <name val="Century Gothic"/>
      <family val="1"/>
    </font>
    <font>
      <sz val="11"/>
      <color theme="3"/>
      <name val="Century Gothic"/>
      <family val="1"/>
    </font>
    <font>
      <sz val="11"/>
      <color theme="1"/>
      <name val="Century Gothic"/>
      <family val="1"/>
    </font>
    <font>
      <sz val="9"/>
      <color theme="1"/>
      <name val="Century Gothic"/>
      <family val="1"/>
    </font>
    <font>
      <b/>
      <sz val="26"/>
      <color rgb="FF001033"/>
      <name val="Century Gothic"/>
      <family val="1"/>
    </font>
    <font>
      <sz val="10"/>
      <color theme="4" tint="-0.499984740745262"/>
      <name val="Century Gothic"/>
      <family val="1"/>
    </font>
    <font>
      <sz val="10"/>
      <color theme="1"/>
      <name val="Century Gothic"/>
      <family val="1"/>
    </font>
    <font>
      <b/>
      <sz val="10"/>
      <color theme="4" tint="-0.499984740745262"/>
      <name val="Century Gothic"/>
      <family val="1"/>
    </font>
    <font>
      <b/>
      <sz val="10"/>
      <color theme="1"/>
      <name val="Century Gothic"/>
      <family val="1"/>
    </font>
    <font>
      <i/>
      <sz val="10"/>
      <color theme="4" tint="-0.499984740745262"/>
      <name val="Century Gothic"/>
      <family val="1"/>
    </font>
    <font>
      <b/>
      <sz val="10"/>
      <color theme="4" tint="0.79998168889431442"/>
      <name val="Century Gothic"/>
      <family val="1"/>
    </font>
    <font>
      <i/>
      <sz val="12"/>
      <color theme="4"/>
      <name val="Century Gothic"/>
      <family val="1"/>
    </font>
    <font>
      <sz val="20"/>
      <color rgb="FF001033"/>
      <name val="Century Gothic"/>
      <family val="1"/>
    </font>
    <font>
      <sz val="14"/>
      <color theme="1"/>
      <name val="Century Gothic"/>
      <family val="1"/>
    </font>
    <font>
      <b/>
      <u/>
      <sz val="22"/>
      <color theme="0"/>
      <name val="Century Gothic"/>
      <family val="2"/>
    </font>
  </fonts>
  <fills count="1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0BD32"/>
        <bgColor indexed="64"/>
      </patternFill>
    </fill>
    <fill>
      <patternFill patternType="solid">
        <fgColor theme="4" tint="-0.499984740745262"/>
        <bgColor indexed="64"/>
      </patternFill>
    </fill>
  </fills>
  <borders count="3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
      <left style="thin">
        <color theme="0" tint="-0.34998626667073579"/>
      </left>
      <right style="medium">
        <color theme="1" tint="0.499984740745262"/>
      </right>
      <top style="thin">
        <color theme="0" tint="-0.34998626667073579"/>
      </top>
      <bottom style="thin">
        <color theme="0" tint="-0.34998626667073579"/>
      </bottom>
      <diagonal/>
    </border>
    <border>
      <left/>
      <right style="medium">
        <color theme="1" tint="0.499984740745262"/>
      </right>
      <top style="thin">
        <color theme="0" tint="-0.34998626667073579"/>
      </top>
      <bottom style="thin">
        <color theme="0" tint="-0.34998626667073579"/>
      </bottom>
      <diagonal/>
    </border>
    <border>
      <left style="thin">
        <color theme="0" tint="-0.34998626667073579"/>
      </left>
      <right style="medium">
        <color theme="1" tint="0.499984740745262"/>
      </right>
      <top style="thin">
        <color theme="0" tint="-0.34998626667073579"/>
      </top>
      <bottom/>
      <diagonal/>
    </border>
    <border>
      <left style="thin">
        <color theme="0" tint="-0.34998626667073579"/>
      </left>
      <right style="medium">
        <color theme="1" tint="0.499984740745262"/>
      </right>
      <top/>
      <bottom style="thin">
        <color theme="0" tint="-0.34998626667073579"/>
      </bottom>
      <diagonal/>
    </border>
    <border>
      <left style="thin">
        <color theme="0" tint="-0.34998626667073579"/>
      </left>
      <right style="medium">
        <color theme="1" tint="0.499984740745262"/>
      </right>
      <top style="thin">
        <color theme="0" tint="-0.34998626667073579"/>
      </top>
      <bottom style="double">
        <color theme="0" tint="-0.34998626667073579"/>
      </bottom>
      <diagonal/>
    </border>
    <border>
      <left/>
      <right style="medium">
        <color theme="1" tint="0.499984740745262"/>
      </right>
      <top style="thin">
        <color theme="0" tint="-0.34998626667073579"/>
      </top>
      <bottom style="double">
        <color theme="0" tint="-0.34998626667073579"/>
      </bottom>
      <diagonal/>
    </border>
    <border>
      <left style="medium">
        <color theme="1" tint="0.499984740745262"/>
      </left>
      <right style="medium">
        <color theme="1" tint="0.499984740745262"/>
      </right>
      <top style="thin">
        <color theme="0" tint="-0.34998626667073579"/>
      </top>
      <bottom style="thin">
        <color theme="0" tint="-0.34998626667073579"/>
      </bottom>
      <diagonal/>
    </border>
    <border>
      <left style="medium">
        <color theme="1" tint="0.499984740745262"/>
      </left>
      <right style="medium">
        <color theme="1" tint="0.499984740745262"/>
      </right>
      <top style="thin">
        <color theme="0" tint="-0.34998626667073579"/>
      </top>
      <bottom/>
      <diagonal/>
    </border>
    <border>
      <left style="medium">
        <color theme="1" tint="0.499984740745262"/>
      </left>
      <right style="medium">
        <color theme="1" tint="0.499984740745262"/>
      </right>
      <top/>
      <bottom style="thin">
        <color theme="0" tint="-0.34998626667073579"/>
      </bottom>
      <diagonal/>
    </border>
    <border>
      <left style="medium">
        <color theme="1" tint="0.499984740745262"/>
      </left>
      <right style="medium">
        <color theme="1" tint="0.499984740745262"/>
      </right>
      <top style="thin">
        <color theme="0" tint="-0.34998626667073579"/>
      </top>
      <bottom style="double">
        <color theme="0" tint="-0.34998626667073579"/>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165" fontId="2" fillId="0" borderId="0" applyFont="0" applyFill="0" applyBorder="0" applyAlignment="0" applyProtection="0"/>
    <xf numFmtId="0" fontId="3" fillId="0" borderId="0" applyNumberFormat="0" applyFill="0" applyBorder="0" applyAlignment="0" applyProtection="0"/>
    <xf numFmtId="0" fontId="1" fillId="0" borderId="0"/>
  </cellStyleXfs>
  <cellXfs count="141">
    <xf numFmtId="0" fontId="0" fillId="0" borderId="0" xfId="0"/>
    <xf numFmtId="0" fontId="0" fillId="3" borderId="0" xfId="0" applyFill="1"/>
    <xf numFmtId="0" fontId="5" fillId="3" borderId="0" xfId="0" applyFont="1" applyFill="1"/>
    <xf numFmtId="0" fontId="7" fillId="3" borderId="0" xfId="0" applyFont="1" applyFill="1"/>
    <xf numFmtId="164" fontId="7" fillId="3" borderId="0" xfId="0" applyNumberFormat="1" applyFont="1" applyFill="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165"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Alignment="1">
      <alignment horizontal="center" vertical="center"/>
    </xf>
    <xf numFmtId="0" fontId="12"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13" fillId="2" borderId="6"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9" fillId="3" borderId="0" xfId="0" applyFont="1" applyFill="1"/>
    <xf numFmtId="0" fontId="14" fillId="3" borderId="0" xfId="0" applyFont="1" applyFill="1" applyAlignment="1">
      <alignment horizontal="right"/>
    </xf>
    <xf numFmtId="0" fontId="15" fillId="3" borderId="0" xfId="0" applyFont="1" applyFill="1" applyAlignment="1">
      <alignment horizontal="right"/>
    </xf>
    <xf numFmtId="0" fontId="13" fillId="6" borderId="15" xfId="0" applyFont="1" applyFill="1" applyBorder="1" applyAlignment="1">
      <alignment horizontal="center" vertical="center"/>
    </xf>
    <xf numFmtId="0" fontId="13" fillId="6" borderId="6" xfId="0" applyFont="1" applyFill="1" applyBorder="1" applyAlignment="1">
      <alignment horizontal="center" vertical="center"/>
    </xf>
    <xf numFmtId="0" fontId="13" fillId="6" borderId="7" xfId="0" applyFont="1" applyFill="1" applyBorder="1" applyAlignment="1">
      <alignment horizontal="center" vertical="center"/>
    </xf>
    <xf numFmtId="0" fontId="16" fillId="0" borderId="6" xfId="0" applyFont="1" applyBorder="1" applyAlignment="1">
      <alignment horizontal="center" vertical="center"/>
    </xf>
    <xf numFmtId="0" fontId="16" fillId="5" borderId="6" xfId="0" applyFont="1" applyFill="1" applyBorder="1" applyAlignment="1">
      <alignment horizontal="center" vertical="center"/>
    </xf>
    <xf numFmtId="0" fontId="5" fillId="0" borderId="21" xfId="5" applyFont="1" applyBorder="1" applyAlignment="1">
      <alignment horizontal="left" vertical="center" wrapText="1" indent="2"/>
    </xf>
    <xf numFmtId="0" fontId="1" fillId="0" borderId="0" xfId="5"/>
    <xf numFmtId="0" fontId="17" fillId="3" borderId="0" xfId="0" applyFont="1" applyFill="1" applyAlignment="1">
      <alignment vertical="center"/>
    </xf>
    <xf numFmtId="0" fontId="16" fillId="0" borderId="15" xfId="0" applyFont="1" applyBorder="1" applyAlignment="1">
      <alignment horizontal="center" vertical="center"/>
    </xf>
    <xf numFmtId="0" fontId="16" fillId="0" borderId="7" xfId="0" applyFont="1" applyBorder="1" applyAlignment="1">
      <alignment horizontal="center" vertical="center"/>
    </xf>
    <xf numFmtId="0" fontId="16" fillId="5" borderId="15" xfId="0" applyFont="1" applyFill="1" applyBorder="1" applyAlignment="1">
      <alignment horizontal="center" vertical="center"/>
    </xf>
    <xf numFmtId="0" fontId="16" fillId="5" borderId="7" xfId="0" applyFont="1" applyFill="1" applyBorder="1" applyAlignment="1">
      <alignment horizontal="center" vertical="center"/>
    </xf>
    <xf numFmtId="165" fontId="16" fillId="0" borderId="1" xfId="0" applyNumberFormat="1" applyFont="1" applyBorder="1" applyAlignment="1">
      <alignment horizontal="center" vertical="center"/>
    </xf>
    <xf numFmtId="165" fontId="16" fillId="5" borderId="1" xfId="0" applyNumberFormat="1" applyFont="1" applyFill="1" applyBorder="1" applyAlignment="1">
      <alignment horizontal="center" vertical="center"/>
    </xf>
    <xf numFmtId="0" fontId="13" fillId="2" borderId="22"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2" xfId="0" applyFont="1" applyFill="1" applyBorder="1" applyAlignment="1">
      <alignment horizontal="center" vertical="center" wrapText="1"/>
    </xf>
    <xf numFmtId="168" fontId="18" fillId="0" borderId="7" xfId="0" applyNumberFormat="1" applyFont="1" applyBorder="1" applyAlignment="1">
      <alignment horizontal="center" vertical="center"/>
    </xf>
    <xf numFmtId="166" fontId="19" fillId="0" borderId="6" xfId="0" applyNumberFormat="1" applyFont="1" applyBorder="1" applyAlignment="1">
      <alignment horizontal="center" vertical="center"/>
    </xf>
    <xf numFmtId="166" fontId="19" fillId="0" borderId="7" xfId="0" applyNumberFormat="1"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20" fillId="0" borderId="1" xfId="0" applyFont="1" applyBorder="1" applyAlignment="1">
      <alignment horizontal="center" vertical="center"/>
    </xf>
    <xf numFmtId="168" fontId="18" fillId="5" borderId="7" xfId="0" applyNumberFormat="1" applyFont="1" applyFill="1" applyBorder="1" applyAlignment="1">
      <alignment horizontal="center" vertical="center"/>
    </xf>
    <xf numFmtId="166" fontId="19" fillId="5" borderId="6" xfId="0" applyNumberFormat="1" applyFont="1" applyFill="1" applyBorder="1" applyAlignment="1">
      <alignment horizontal="center" vertical="center"/>
    </xf>
    <xf numFmtId="166" fontId="19" fillId="5" borderId="7" xfId="0" applyNumberFormat="1" applyFont="1" applyFill="1" applyBorder="1" applyAlignment="1">
      <alignment horizontal="center" vertical="center"/>
    </xf>
    <xf numFmtId="0" fontId="19" fillId="5" borderId="6" xfId="0" applyFont="1" applyFill="1" applyBorder="1" applyAlignment="1">
      <alignment horizontal="center" vertical="center"/>
    </xf>
    <xf numFmtId="0" fontId="19" fillId="5" borderId="1" xfId="0" applyFont="1" applyFill="1" applyBorder="1" applyAlignment="1">
      <alignment horizontal="center" vertical="center"/>
    </xf>
    <xf numFmtId="0" fontId="20" fillId="5" borderId="1" xfId="0" applyFont="1" applyFill="1" applyBorder="1" applyAlignment="1">
      <alignment horizontal="center" vertical="center"/>
    </xf>
    <xf numFmtId="168" fontId="18" fillId="0" borderId="10" xfId="0" applyNumberFormat="1" applyFont="1" applyBorder="1" applyAlignment="1">
      <alignment horizontal="center" vertical="center"/>
    </xf>
    <xf numFmtId="166" fontId="19" fillId="0" borderId="8"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9" fillId="0" borderId="8" xfId="0" applyFont="1" applyBorder="1" applyAlignment="1">
      <alignment horizontal="center" vertical="center"/>
    </xf>
    <xf numFmtId="0" fontId="19" fillId="0" borderId="3" xfId="0" applyFont="1" applyBorder="1" applyAlignment="1">
      <alignment horizontal="center" vertical="center"/>
    </xf>
    <xf numFmtId="0" fontId="20" fillId="0" borderId="3" xfId="0" applyFont="1" applyBorder="1" applyAlignment="1">
      <alignment horizontal="center" vertical="center"/>
    </xf>
    <xf numFmtId="0" fontId="20" fillId="4" borderId="9" xfId="0" applyFont="1" applyFill="1" applyBorder="1" applyAlignment="1">
      <alignment horizontal="center" vertical="center"/>
    </xf>
    <xf numFmtId="0" fontId="20" fillId="4" borderId="2" xfId="0" applyFont="1" applyFill="1" applyBorder="1" applyAlignment="1">
      <alignment horizontal="center" vertical="center"/>
    </xf>
    <xf numFmtId="167" fontId="19" fillId="5" borderId="8" xfId="0" applyNumberFormat="1" applyFont="1" applyFill="1" applyBorder="1" applyAlignment="1">
      <alignment horizontal="center" vertical="center"/>
    </xf>
    <xf numFmtId="167" fontId="19" fillId="5" borderId="3" xfId="0" applyNumberFormat="1" applyFont="1" applyFill="1" applyBorder="1" applyAlignment="1">
      <alignment horizontal="center" vertical="center"/>
    </xf>
    <xf numFmtId="0" fontId="19" fillId="7" borderId="3" xfId="0" applyFont="1" applyFill="1" applyBorder="1" applyAlignment="1">
      <alignment horizontal="center" vertical="center"/>
    </xf>
    <xf numFmtId="167" fontId="13" fillId="6" borderId="9" xfId="0" applyNumberFormat="1" applyFont="1" applyFill="1" applyBorder="1" applyAlignment="1">
      <alignment horizontal="center" vertical="center"/>
    </xf>
    <xf numFmtId="167" fontId="13" fillId="6" borderId="2" xfId="0" applyNumberFormat="1" applyFont="1" applyFill="1" applyBorder="1" applyAlignment="1">
      <alignment horizontal="center" vertical="center"/>
    </xf>
    <xf numFmtId="167" fontId="13" fillId="6" borderId="2" xfId="3" applyNumberFormat="1" applyFont="1" applyFill="1" applyBorder="1" applyAlignment="1">
      <alignment horizontal="center" vertical="center"/>
    </xf>
    <xf numFmtId="166" fontId="19" fillId="0" borderId="23" xfId="0" applyNumberFormat="1" applyFont="1" applyBorder="1" applyAlignment="1">
      <alignment horizontal="center" vertical="center"/>
    </xf>
    <xf numFmtId="166" fontId="19" fillId="5" borderId="22" xfId="0" applyNumberFormat="1" applyFont="1" applyFill="1" applyBorder="1" applyAlignment="1">
      <alignment horizontal="center" vertical="center"/>
    </xf>
    <xf numFmtId="166" fontId="19" fillId="0" borderId="22" xfId="0" applyNumberFormat="1" applyFont="1" applyBorder="1" applyAlignment="1">
      <alignment horizontal="center" vertical="center"/>
    </xf>
    <xf numFmtId="168" fontId="18" fillId="0" borderId="13" xfId="0" applyNumberFormat="1" applyFont="1" applyBorder="1" applyAlignment="1">
      <alignment horizontal="center" vertical="center"/>
    </xf>
    <xf numFmtId="166" fontId="19" fillId="0" borderId="12" xfId="0" applyNumberFormat="1" applyFont="1" applyBorder="1" applyAlignment="1">
      <alignment horizontal="center" vertical="center"/>
    </xf>
    <xf numFmtId="166" fontId="19" fillId="0" borderId="24" xfId="0" applyNumberFormat="1" applyFont="1" applyBorder="1" applyAlignment="1">
      <alignment horizontal="center" vertical="center"/>
    </xf>
    <xf numFmtId="0" fontId="19" fillId="0" borderId="12" xfId="0" applyFont="1" applyBorder="1" applyAlignment="1">
      <alignment horizontal="center" vertical="center"/>
    </xf>
    <xf numFmtId="0" fontId="19" fillId="0" borderId="4" xfId="0" applyFont="1" applyBorder="1" applyAlignment="1">
      <alignment horizontal="center" vertical="center"/>
    </xf>
    <xf numFmtId="0" fontId="20" fillId="0" borderId="4" xfId="0" applyFont="1" applyBorder="1" applyAlignment="1">
      <alignment horizontal="center" vertical="center"/>
    </xf>
    <xf numFmtId="0" fontId="18" fillId="8" borderId="7" xfId="0" applyFont="1" applyFill="1" applyBorder="1"/>
    <xf numFmtId="0" fontId="19" fillId="8" borderId="5" xfId="0" applyFont="1" applyFill="1" applyBorder="1"/>
    <xf numFmtId="0" fontId="19" fillId="8" borderId="23" xfId="0" applyFont="1" applyFill="1" applyBorder="1"/>
    <xf numFmtId="0" fontId="18" fillId="8" borderId="6" xfId="0" applyFont="1" applyFill="1" applyBorder="1"/>
    <xf numFmtId="168" fontId="18"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25" xfId="0" applyNumberFormat="1" applyFont="1" applyBorder="1" applyAlignment="1">
      <alignment horizontal="center" vertical="center"/>
    </xf>
    <xf numFmtId="0" fontId="19" fillId="0" borderId="9" xfId="0" applyFont="1" applyBorder="1" applyAlignment="1">
      <alignment horizontal="center" vertical="center"/>
    </xf>
    <xf numFmtId="0" fontId="19" fillId="0" borderId="2" xfId="0" applyFont="1" applyBorder="1" applyAlignment="1">
      <alignment horizontal="center" vertical="center"/>
    </xf>
    <xf numFmtId="0" fontId="20" fillId="0" borderId="2" xfId="0" applyFont="1" applyBorder="1" applyAlignment="1">
      <alignment horizontal="center" vertical="center"/>
    </xf>
    <xf numFmtId="166" fontId="19" fillId="0" borderId="26" xfId="0" applyNumberFormat="1" applyFont="1" applyBorder="1" applyAlignment="1">
      <alignment horizontal="center" vertical="center"/>
    </xf>
    <xf numFmtId="0" fontId="24" fillId="3" borderId="0" xfId="0" applyFont="1" applyFill="1" applyAlignment="1">
      <alignment vertical="center"/>
    </xf>
    <xf numFmtId="0" fontId="25" fillId="3" borderId="0" xfId="0" applyFont="1" applyFill="1" applyAlignment="1">
      <alignment vertical="center"/>
    </xf>
    <xf numFmtId="0" fontId="19" fillId="0" borderId="22" xfId="0" applyFont="1" applyBorder="1" applyAlignment="1">
      <alignment horizontal="center" vertical="center"/>
    </xf>
    <xf numFmtId="0" fontId="19" fillId="5" borderId="22" xfId="0" applyFont="1" applyFill="1" applyBorder="1" applyAlignment="1">
      <alignment horizontal="center" vertical="center"/>
    </xf>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20" fillId="4" borderId="25" xfId="0" applyFont="1" applyFill="1" applyBorder="1" applyAlignment="1">
      <alignment horizontal="center" vertical="center"/>
    </xf>
    <xf numFmtId="167" fontId="19" fillId="5" borderId="26" xfId="0" applyNumberFormat="1" applyFont="1" applyFill="1" applyBorder="1" applyAlignment="1">
      <alignment horizontal="center" vertical="center"/>
    </xf>
    <xf numFmtId="167" fontId="13" fillId="6" borderId="25" xfId="0" applyNumberFormat="1" applyFont="1" applyFill="1" applyBorder="1" applyAlignment="1">
      <alignment horizontal="center" vertical="center"/>
    </xf>
    <xf numFmtId="0" fontId="13" fillId="2" borderId="28" xfId="0" applyFont="1" applyFill="1" applyBorder="1" applyAlignment="1">
      <alignment horizontal="center" vertical="center" wrapText="1"/>
    </xf>
    <xf numFmtId="0" fontId="20" fillId="0" borderId="28" xfId="0" applyFont="1" applyBorder="1" applyAlignment="1">
      <alignment horizontal="center" vertical="center"/>
    </xf>
    <xf numFmtId="0" fontId="20" fillId="5" borderId="28" xfId="0" applyFont="1" applyFill="1" applyBorder="1" applyAlignment="1">
      <alignment horizontal="center" vertical="center"/>
    </xf>
    <xf numFmtId="0" fontId="20" fillId="0" borderId="29" xfId="0" applyFont="1" applyBorder="1" applyAlignment="1">
      <alignment horizontal="center" vertical="center"/>
    </xf>
    <xf numFmtId="0" fontId="18" fillId="8" borderId="28" xfId="0" applyFont="1" applyFill="1" applyBorder="1"/>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0" fillId="4" borderId="30" xfId="0" applyFont="1" applyFill="1" applyBorder="1" applyAlignment="1">
      <alignment horizontal="center" vertical="center"/>
    </xf>
    <xf numFmtId="0" fontId="19" fillId="7" borderId="31" xfId="0" applyFont="1" applyFill="1" applyBorder="1" applyAlignment="1">
      <alignment horizontal="center" vertical="center"/>
    </xf>
    <xf numFmtId="167" fontId="13" fillId="6" borderId="30" xfId="3" applyNumberFormat="1" applyFont="1" applyFill="1" applyBorder="1" applyAlignment="1">
      <alignment horizontal="center" vertical="center"/>
    </xf>
    <xf numFmtId="166" fontId="19" fillId="0" borderId="13" xfId="0" applyNumberFormat="1" applyFont="1" applyBorder="1" applyAlignment="1">
      <alignment horizontal="center" vertical="center"/>
    </xf>
    <xf numFmtId="0" fontId="19" fillId="8" borderId="14" xfId="0" applyFont="1" applyFill="1" applyBorder="1"/>
    <xf numFmtId="166" fontId="19" fillId="0" borderId="11" xfId="0" applyNumberFormat="1" applyFont="1" applyBorder="1" applyAlignment="1">
      <alignment horizontal="center" vertical="center"/>
    </xf>
    <xf numFmtId="0" fontId="16" fillId="0" borderId="7" xfId="0" applyFont="1" applyBorder="1" applyAlignment="1">
      <alignment horizontal="left" vertical="center" indent="2"/>
    </xf>
    <xf numFmtId="0" fontId="16" fillId="5" borderId="7" xfId="0" applyFont="1" applyFill="1" applyBorder="1" applyAlignment="1">
      <alignment horizontal="left" vertical="center" indent="2"/>
    </xf>
    <xf numFmtId="0" fontId="26" fillId="3" borderId="0" xfId="0" applyFont="1" applyFill="1" applyAlignment="1">
      <alignment horizontal="left" vertical="top" wrapText="1"/>
    </xf>
    <xf numFmtId="0" fontId="27" fillId="9" borderId="0" xfId="4" applyFont="1" applyFill="1" applyAlignment="1">
      <alignment horizontal="center" vertical="center"/>
    </xf>
    <xf numFmtId="0" fontId="20" fillId="4" borderId="2" xfId="0" applyFont="1" applyFill="1" applyBorder="1" applyAlignment="1">
      <alignment horizontal="right" vertical="center" indent="1"/>
    </xf>
    <xf numFmtId="0" fontId="20" fillId="4" borderId="25" xfId="0" applyFont="1" applyFill="1" applyBorder="1" applyAlignment="1">
      <alignment horizontal="right" vertical="center" indent="1"/>
    </xf>
    <xf numFmtId="0" fontId="21" fillId="5" borderId="17" xfId="0" applyFont="1" applyFill="1" applyBorder="1" applyAlignment="1">
      <alignment horizontal="right" vertical="center" indent="1"/>
    </xf>
    <xf numFmtId="0" fontId="21" fillId="5" borderId="18" xfId="0" applyFont="1" applyFill="1" applyBorder="1" applyAlignment="1">
      <alignment horizontal="right" vertical="center" indent="1"/>
    </xf>
    <xf numFmtId="0" fontId="21" fillId="5" borderId="27" xfId="0" applyFont="1" applyFill="1" applyBorder="1" applyAlignment="1">
      <alignment horizontal="right" vertical="center" indent="1"/>
    </xf>
    <xf numFmtId="0" fontId="13" fillId="6" borderId="2" xfId="0" applyFont="1" applyFill="1" applyBorder="1" applyAlignment="1">
      <alignment horizontal="right" vertical="center" indent="1"/>
    </xf>
    <xf numFmtId="0" fontId="13" fillId="6" borderId="25" xfId="0" applyFont="1" applyFill="1" applyBorder="1" applyAlignment="1">
      <alignment horizontal="right" vertical="center" indent="1"/>
    </xf>
    <xf numFmtId="0" fontId="14" fillId="3" borderId="0" xfId="0" applyFont="1" applyFill="1" applyAlignment="1">
      <alignment horizontal="right"/>
    </xf>
    <xf numFmtId="168" fontId="15" fillId="3" borderId="20" xfId="0" applyNumberFormat="1" applyFont="1" applyFill="1" applyBorder="1" applyAlignment="1">
      <alignment horizontal="left" indent="1"/>
    </xf>
    <xf numFmtId="0" fontId="15" fillId="3" borderId="20" xfId="0" applyFont="1" applyFill="1" applyBorder="1" applyAlignment="1">
      <alignment horizontal="left" indent="1"/>
    </xf>
    <xf numFmtId="0" fontId="20" fillId="4" borderId="11" xfId="0" applyFont="1" applyFill="1" applyBorder="1" applyAlignment="1">
      <alignment horizontal="right" vertical="center" indent="1"/>
    </xf>
    <xf numFmtId="0" fontId="21" fillId="5" borderId="19" xfId="0" applyFont="1" applyFill="1" applyBorder="1" applyAlignment="1">
      <alignment horizontal="right" vertical="center" indent="1"/>
    </xf>
    <xf numFmtId="0" fontId="13" fillId="6" borderId="11" xfId="0" applyFont="1" applyFill="1" applyBorder="1" applyAlignment="1">
      <alignment horizontal="right" vertical="center" indent="1"/>
    </xf>
    <xf numFmtId="0" fontId="16" fillId="0" borderId="1" xfId="0" applyFont="1" applyBorder="1" applyAlignment="1">
      <alignment horizontal="left" vertical="center" indent="2"/>
    </xf>
    <xf numFmtId="0" fontId="16" fillId="5" borderId="1" xfId="0" applyFont="1" applyFill="1" applyBorder="1" applyAlignment="1">
      <alignment horizontal="left" vertical="center" indent="2"/>
    </xf>
    <xf numFmtId="0" fontId="15" fillId="3" borderId="20" xfId="0" applyFont="1" applyFill="1" applyBorder="1" applyAlignment="1">
      <alignment horizontal="center"/>
    </xf>
    <xf numFmtId="0" fontId="15" fillId="3" borderId="0" xfId="0" applyFont="1" applyFill="1" applyAlignment="1">
      <alignment horizontal="right"/>
    </xf>
    <xf numFmtId="0" fontId="13" fillId="2" borderId="1" xfId="0" applyFont="1" applyFill="1" applyBorder="1" applyAlignment="1">
      <alignment horizontal="left" vertical="center" indent="1"/>
    </xf>
    <xf numFmtId="0" fontId="13" fillId="2" borderId="7" xfId="0" applyFont="1" applyFill="1" applyBorder="1" applyAlignment="1">
      <alignment horizontal="left" vertical="center" indent="1"/>
    </xf>
    <xf numFmtId="0" fontId="13" fillId="10" borderId="16" xfId="0" applyFont="1" applyFill="1" applyBorder="1" applyAlignment="1">
      <alignment horizontal="center" vertical="center"/>
    </xf>
    <xf numFmtId="0" fontId="13" fillId="10" borderId="1" xfId="0" applyFont="1" applyFill="1" applyBorder="1" applyAlignment="1">
      <alignment horizontal="center" vertical="center"/>
    </xf>
    <xf numFmtId="0" fontId="13" fillId="10" borderId="7"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1" xfId="0" applyFont="1" applyFill="1" applyBorder="1" applyAlignment="1">
      <alignment horizontal="center" vertical="center"/>
    </xf>
  </cellXfs>
  <cellStyles count="6">
    <cellStyle name="Currency" xfId="3" builtinId="4"/>
    <cellStyle name="Followed Hyperlink" xfId="2" builtinId="9" hidden="1"/>
    <cellStyle name="Hyperlink" xfId="1" builtinId="8" hidden="1"/>
    <cellStyle name="Hyperlink" xfId="4" builtinId="8"/>
    <cellStyle name="Normal" xfId="0" builtinId="0"/>
    <cellStyle name="Normal 2" xfId="5" xr:uid="{8BD025CC-9074-48EC-A1F3-021BF9BA10E8}"/>
  </cellStyles>
  <dxfs count="0"/>
  <tableStyles count="0" defaultTableStyle="TableStyleMedium9" defaultPivotStyle="PivotStyleMedium4"/>
  <colors>
    <mruColors>
      <color rgb="FF001033"/>
      <color rgb="FF5B7C8E"/>
      <color rgb="FF6F97AC"/>
      <color rgb="FF00BD32"/>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187"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400051</xdr:colOff>
      <xdr:row>0</xdr:row>
      <xdr:rowOff>76200</xdr:rowOff>
    </xdr:from>
    <xdr:to>
      <xdr:col>11</xdr:col>
      <xdr:colOff>3094</xdr:colOff>
      <xdr:row>0</xdr:row>
      <xdr:rowOff>611057</xdr:rowOff>
    </xdr:to>
    <xdr:pic>
      <xdr:nvPicPr>
        <xdr:cNvPr id="3" name="Picture 2">
          <a:hlinkClick xmlns:r="http://schemas.openxmlformats.org/officeDocument/2006/relationships" r:id="rId1"/>
          <a:extLst>
            <a:ext uri="{FF2B5EF4-FFF2-40B4-BE49-F238E27FC236}">
              <a16:creationId xmlns:a16="http://schemas.microsoft.com/office/drawing/2014/main" id="{7AD8B351-50E3-3743-DE65-673F65859E26}"/>
            </a:ext>
          </a:extLst>
        </xdr:cNvPr>
        <xdr:cNvPicPr>
          <a:picLocks noChangeAspect="1"/>
        </xdr:cNvPicPr>
      </xdr:nvPicPr>
      <xdr:blipFill>
        <a:blip xmlns:r="http://schemas.openxmlformats.org/officeDocument/2006/relationships" r:embed="rId2"/>
        <a:stretch>
          <a:fillRect/>
        </a:stretch>
      </xdr:blipFill>
      <xdr:spPr>
        <a:xfrm>
          <a:off x="7029451" y="76200"/>
          <a:ext cx="2689143" cy="534857"/>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18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FG703"/>
  <sheetViews>
    <sheetView showGridLines="0" tabSelected="1" workbookViewId="0">
      <pane ySplit="1" topLeftCell="A2" activePane="bottomLeft" state="frozen"/>
      <selection activeCell="G2" sqref="G2:I2"/>
      <selection pane="bottomLeft" activeCell="Q15" sqref="Q15"/>
    </sheetView>
  </sheetViews>
  <sheetFormatPr defaultColWidth="11" defaultRowHeight="15.75" x14ac:dyDescent="0.25"/>
  <cols>
    <col min="1" max="1" width="3" customWidth="1"/>
    <col min="2" max="10" width="12" customWidth="1"/>
    <col min="11" max="11" width="16.5" style="10" customWidth="1"/>
    <col min="12" max="12" width="3" customWidth="1"/>
  </cols>
  <sheetData>
    <row r="1" spans="1:163" s="12" customFormat="1" ht="51" customHeight="1" x14ac:dyDescent="0.25">
      <c r="B1" s="33" t="s">
        <v>1</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1:163" ht="45" customHeight="1" x14ac:dyDescent="0.25">
      <c r="A2" s="1"/>
      <c r="B2" s="115" t="s">
        <v>2</v>
      </c>
      <c r="C2" s="115"/>
      <c r="D2" s="115"/>
      <c r="E2" s="115"/>
      <c r="F2" s="115"/>
      <c r="G2" s="115"/>
      <c r="H2" s="115"/>
      <c r="I2" s="115"/>
      <c r="J2" s="115"/>
      <c r="K2" s="115"/>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row>
    <row r="3" spans="1:163" s="12" customFormat="1" ht="19.899999999999999" customHeight="1" x14ac:dyDescent="0.25">
      <c r="B3" s="91" t="s">
        <v>3</v>
      </c>
      <c r="C3" s="15"/>
      <c r="D3" s="15"/>
      <c r="E3" s="16"/>
      <c r="F3" s="16"/>
      <c r="G3" s="16"/>
      <c r="H3" s="16"/>
      <c r="I3" s="16"/>
      <c r="J3" s="16"/>
      <c r="K3" s="17"/>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row>
    <row r="4" spans="1:163" ht="33" customHeight="1" x14ac:dyDescent="0.3">
      <c r="B4" s="24" t="s">
        <v>4</v>
      </c>
      <c r="C4" s="126"/>
      <c r="D4" s="126"/>
      <c r="E4" s="126"/>
      <c r="F4" s="126"/>
      <c r="G4" s="124" t="s">
        <v>5</v>
      </c>
      <c r="H4" s="124"/>
      <c r="I4" s="124"/>
      <c r="J4" s="125">
        <v>56615</v>
      </c>
      <c r="K4" s="125"/>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row>
    <row r="5" spans="1:163" s="14" customFormat="1" ht="30" customHeight="1" x14ac:dyDescent="0.25">
      <c r="B5" s="90" t="s">
        <v>6</v>
      </c>
      <c r="C5" s="19"/>
      <c r="D5" s="19"/>
      <c r="E5" s="19"/>
      <c r="F5" s="19"/>
      <c r="G5" s="19"/>
      <c r="H5" s="19"/>
      <c r="I5" s="19"/>
      <c r="J5" s="19"/>
      <c r="K5" s="20"/>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row>
    <row r="6" spans="1:163" s="6" customFormat="1" ht="36" customHeight="1" x14ac:dyDescent="0.25">
      <c r="B6" s="41" t="s">
        <v>7</v>
      </c>
      <c r="C6" s="42" t="s">
        <v>8</v>
      </c>
      <c r="D6" s="43" t="s">
        <v>9</v>
      </c>
      <c r="E6" s="21" t="s">
        <v>10</v>
      </c>
      <c r="F6" s="22" t="s">
        <v>11</v>
      </c>
      <c r="G6" s="22" t="s">
        <v>12</v>
      </c>
      <c r="H6" s="22" t="s">
        <v>13</v>
      </c>
      <c r="I6" s="22" t="s">
        <v>14</v>
      </c>
      <c r="J6" s="40" t="s">
        <v>15</v>
      </c>
      <c r="K6" s="100" t="s">
        <v>16</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row>
    <row r="7" spans="1:163" ht="25.15" customHeight="1" x14ac:dyDescent="0.25">
      <c r="B7" s="44">
        <f>J4</f>
        <v>56615</v>
      </c>
      <c r="C7" s="45">
        <v>0.20833333333333334</v>
      </c>
      <c r="D7" s="70">
        <v>0.70833333333333337</v>
      </c>
      <c r="E7" s="47">
        <v>8</v>
      </c>
      <c r="F7" s="48">
        <v>4</v>
      </c>
      <c r="G7" s="48"/>
      <c r="H7" s="48"/>
      <c r="I7" s="48"/>
      <c r="J7" s="92"/>
      <c r="K7" s="101">
        <f>SUM(E7:J7)</f>
        <v>12</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1:163" ht="25.15" customHeight="1" x14ac:dyDescent="0.25">
      <c r="B8" s="50">
        <f>B7+1</f>
        <v>56616</v>
      </c>
      <c r="C8" s="51">
        <v>0.20833333333333334</v>
      </c>
      <c r="D8" s="71">
        <v>0.70833333333333337</v>
      </c>
      <c r="E8" s="53">
        <v>8</v>
      </c>
      <c r="F8" s="54">
        <v>4</v>
      </c>
      <c r="G8" s="54"/>
      <c r="H8" s="54"/>
      <c r="I8" s="54"/>
      <c r="J8" s="93"/>
      <c r="K8" s="102">
        <f t="shared" ref="K8:K13" si="0">SUM(E8:J8)</f>
        <v>12</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1:163" ht="25.15" customHeight="1" x14ac:dyDescent="0.25">
      <c r="B9" s="44">
        <f t="shared" ref="B9:B13" si="1">B8+1</f>
        <v>56617</v>
      </c>
      <c r="C9" s="45">
        <v>0.41666666666666669</v>
      </c>
      <c r="D9" s="72">
        <v>0.75</v>
      </c>
      <c r="E9" s="47">
        <v>8</v>
      </c>
      <c r="F9" s="48"/>
      <c r="G9" s="48"/>
      <c r="H9" s="48"/>
      <c r="I9" s="48"/>
      <c r="J9" s="92"/>
      <c r="K9" s="101">
        <f t="shared" si="0"/>
        <v>8</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1:163" ht="25.15" customHeight="1" x14ac:dyDescent="0.25">
      <c r="B10" s="50">
        <f t="shared" si="1"/>
        <v>56618</v>
      </c>
      <c r="C10" s="51">
        <v>0.41666666666666669</v>
      </c>
      <c r="D10" s="71">
        <v>0.75</v>
      </c>
      <c r="E10" s="53">
        <v>8</v>
      </c>
      <c r="F10" s="54"/>
      <c r="G10" s="54"/>
      <c r="H10" s="54"/>
      <c r="I10" s="54"/>
      <c r="J10" s="93"/>
      <c r="K10" s="102">
        <f>SUM(E10:J10)</f>
        <v>8</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1:163" ht="25.15" customHeight="1" x14ac:dyDescent="0.25">
      <c r="B11" s="44">
        <f t="shared" si="1"/>
        <v>56619</v>
      </c>
      <c r="C11" s="45">
        <v>0.41666666666666669</v>
      </c>
      <c r="D11" s="72">
        <v>0.75</v>
      </c>
      <c r="E11" s="47">
        <v>8</v>
      </c>
      <c r="F11" s="48"/>
      <c r="G11" s="48"/>
      <c r="H11" s="48"/>
      <c r="I11" s="48"/>
      <c r="J11" s="92"/>
      <c r="K11" s="101">
        <f t="shared" si="0"/>
        <v>8</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1:163" ht="25.15" customHeight="1" x14ac:dyDescent="0.25">
      <c r="B12" s="50">
        <f t="shared" si="1"/>
        <v>56620</v>
      </c>
      <c r="C12" s="51"/>
      <c r="D12" s="71"/>
      <c r="E12" s="53"/>
      <c r="F12" s="54"/>
      <c r="G12" s="54"/>
      <c r="H12" s="54"/>
      <c r="I12" s="54"/>
      <c r="J12" s="93"/>
      <c r="K12" s="10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1:163" ht="25.15" customHeight="1" x14ac:dyDescent="0.25">
      <c r="B13" s="73">
        <f t="shared" si="1"/>
        <v>56621</v>
      </c>
      <c r="C13" s="74"/>
      <c r="D13" s="75"/>
      <c r="E13" s="76"/>
      <c r="F13" s="77"/>
      <c r="G13" s="77"/>
      <c r="H13" s="77"/>
      <c r="I13" s="77"/>
      <c r="J13" s="94"/>
      <c r="K13" s="103">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1:163" ht="10.15" customHeight="1" x14ac:dyDescent="0.25">
      <c r="B14" s="79"/>
      <c r="C14" s="80"/>
      <c r="D14" s="81"/>
      <c r="E14" s="80"/>
      <c r="F14" s="80"/>
      <c r="G14" s="80"/>
      <c r="H14" s="80"/>
      <c r="I14" s="80"/>
      <c r="J14" s="81"/>
      <c r="K14" s="10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1:163" ht="25.15" customHeight="1" x14ac:dyDescent="0.25">
      <c r="B15" s="83">
        <f>B13+1</f>
        <v>56622</v>
      </c>
      <c r="C15" s="84">
        <v>0.41666666666666669</v>
      </c>
      <c r="D15" s="85">
        <v>0.75</v>
      </c>
      <c r="E15" s="86">
        <v>8</v>
      </c>
      <c r="F15" s="87"/>
      <c r="G15" s="87"/>
      <c r="H15" s="87"/>
      <c r="I15" s="87"/>
      <c r="J15" s="95"/>
      <c r="K15" s="105">
        <f t="shared" ref="K15:K33" si="2">SUM(E15:J15)</f>
        <v>8</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1:163" ht="25.15" customHeight="1" x14ac:dyDescent="0.25">
      <c r="B16" s="50">
        <f>B15+1</f>
        <v>56623</v>
      </c>
      <c r="C16" s="51"/>
      <c r="D16" s="71"/>
      <c r="E16" s="53"/>
      <c r="F16" s="54"/>
      <c r="G16" s="54">
        <v>8</v>
      </c>
      <c r="H16" s="54"/>
      <c r="I16" s="54"/>
      <c r="J16" s="93"/>
      <c r="K16" s="102">
        <f t="shared" si="2"/>
        <v>8</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25.15" customHeight="1" x14ac:dyDescent="0.25">
      <c r="B17" s="44">
        <f t="shared" ref="B17:B21" si="3">B16+1</f>
        <v>56624</v>
      </c>
      <c r="C17" s="45">
        <v>0.41666666666666669</v>
      </c>
      <c r="D17" s="72">
        <v>0.75</v>
      </c>
      <c r="E17" s="47">
        <v>8</v>
      </c>
      <c r="F17" s="48"/>
      <c r="G17" s="48"/>
      <c r="H17" s="48"/>
      <c r="I17" s="48"/>
      <c r="J17" s="92"/>
      <c r="K17" s="101">
        <f>SUM(E17:J17)</f>
        <v>8</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25.15" customHeight="1" x14ac:dyDescent="0.25">
      <c r="B18" s="50">
        <f t="shared" si="3"/>
        <v>56625</v>
      </c>
      <c r="C18" s="51">
        <v>0.41666666666666669</v>
      </c>
      <c r="D18" s="71">
        <v>0.75</v>
      </c>
      <c r="E18" s="53">
        <v>8</v>
      </c>
      <c r="F18" s="54"/>
      <c r="G18" s="54"/>
      <c r="H18" s="54"/>
      <c r="I18" s="54"/>
      <c r="J18" s="93"/>
      <c r="K18" s="102">
        <f t="shared" si="2"/>
        <v>8</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25.15" customHeight="1" x14ac:dyDescent="0.25">
      <c r="B19" s="44">
        <f t="shared" si="3"/>
        <v>56626</v>
      </c>
      <c r="C19" s="45">
        <v>0.41666666666666669</v>
      </c>
      <c r="D19" s="72">
        <v>0.75</v>
      </c>
      <c r="E19" s="47">
        <v>8</v>
      </c>
      <c r="F19" s="48"/>
      <c r="G19" s="48"/>
      <c r="H19" s="48"/>
      <c r="I19" s="48"/>
      <c r="J19" s="92"/>
      <c r="K19" s="101">
        <f t="shared" si="2"/>
        <v>8</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25.15" customHeight="1" x14ac:dyDescent="0.25">
      <c r="B20" s="50">
        <f t="shared" si="3"/>
        <v>56627</v>
      </c>
      <c r="C20" s="51"/>
      <c r="D20" s="71"/>
      <c r="E20" s="53"/>
      <c r="F20" s="54"/>
      <c r="G20" s="54"/>
      <c r="H20" s="54"/>
      <c r="I20" s="54"/>
      <c r="J20" s="93"/>
      <c r="K20" s="102">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5.15" customHeight="1" x14ac:dyDescent="0.25">
      <c r="B21" s="44">
        <f t="shared" si="3"/>
        <v>56628</v>
      </c>
      <c r="C21" s="45"/>
      <c r="D21" s="72"/>
      <c r="E21" s="47"/>
      <c r="F21" s="48"/>
      <c r="G21" s="48"/>
      <c r="H21" s="48"/>
      <c r="I21" s="48"/>
      <c r="J21" s="92"/>
      <c r="K21" s="101">
        <f t="shared" si="2"/>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0.15" customHeight="1" x14ac:dyDescent="0.25">
      <c r="B22" s="79"/>
      <c r="C22" s="80"/>
      <c r="D22" s="81"/>
      <c r="E22" s="80"/>
      <c r="F22" s="80"/>
      <c r="G22" s="80"/>
      <c r="H22" s="80"/>
      <c r="I22" s="80"/>
      <c r="J22" s="81"/>
      <c r="K22" s="104"/>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5.15" customHeight="1" x14ac:dyDescent="0.25">
      <c r="B23" s="44">
        <f>B21+1</f>
        <v>56629</v>
      </c>
      <c r="C23" s="84">
        <v>0.41666666666666669</v>
      </c>
      <c r="D23" s="85">
        <v>0.75</v>
      </c>
      <c r="E23" s="47">
        <v>8</v>
      </c>
      <c r="F23" s="48"/>
      <c r="G23" s="48"/>
      <c r="H23" s="48"/>
      <c r="I23" s="48"/>
      <c r="J23" s="92"/>
      <c r="K23" s="101">
        <f t="shared" ref="K23:K25" si="4">SUM(E23:J23)</f>
        <v>8</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25.15" customHeight="1" x14ac:dyDescent="0.25">
      <c r="B24" s="50">
        <f>B23+1</f>
        <v>56630</v>
      </c>
      <c r="C24" s="51">
        <v>0.41666666666666669</v>
      </c>
      <c r="D24" s="71">
        <v>0.75</v>
      </c>
      <c r="E24" s="53">
        <v>8</v>
      </c>
      <c r="F24" s="54"/>
      <c r="G24" s="54"/>
      <c r="H24" s="54"/>
      <c r="I24" s="54"/>
      <c r="J24" s="93"/>
      <c r="K24" s="102">
        <f t="shared" si="4"/>
        <v>8</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25.15" customHeight="1" x14ac:dyDescent="0.25">
      <c r="B25" s="44">
        <f t="shared" ref="B25:B29" si="5">B24+1</f>
        <v>56631</v>
      </c>
      <c r="C25" s="45">
        <v>0.41666666666666669</v>
      </c>
      <c r="D25" s="72">
        <v>0.75</v>
      </c>
      <c r="E25" s="47">
        <v>8</v>
      </c>
      <c r="F25" s="48"/>
      <c r="G25" s="48"/>
      <c r="H25" s="48"/>
      <c r="I25" s="48"/>
      <c r="J25" s="92"/>
      <c r="K25" s="101">
        <f t="shared" si="4"/>
        <v>8</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25.15" customHeight="1" x14ac:dyDescent="0.25">
      <c r="B26" s="50">
        <f t="shared" si="5"/>
        <v>56632</v>
      </c>
      <c r="C26" s="51">
        <v>0.41666666666666669</v>
      </c>
      <c r="D26" s="71">
        <v>0.75</v>
      </c>
      <c r="E26" s="53">
        <v>8</v>
      </c>
      <c r="F26" s="54"/>
      <c r="G26" s="54"/>
      <c r="H26" s="54"/>
      <c r="I26" s="54"/>
      <c r="J26" s="93"/>
      <c r="K26" s="102">
        <f>SUM(E26:J26)</f>
        <v>8</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25.15" customHeight="1" x14ac:dyDescent="0.25">
      <c r="B27" s="44">
        <f t="shared" si="5"/>
        <v>56633</v>
      </c>
      <c r="C27" s="45">
        <v>0.41666666666666669</v>
      </c>
      <c r="D27" s="72">
        <v>0.75</v>
      </c>
      <c r="E27" s="47">
        <v>8</v>
      </c>
      <c r="F27" s="48"/>
      <c r="G27" s="48"/>
      <c r="H27" s="48"/>
      <c r="I27" s="48"/>
      <c r="J27" s="92"/>
      <c r="K27" s="101">
        <f t="shared" ref="K27:K29" si="6">SUM(E27:J27)</f>
        <v>8</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25.15" customHeight="1" x14ac:dyDescent="0.25">
      <c r="B28" s="50">
        <f t="shared" si="5"/>
        <v>56634</v>
      </c>
      <c r="C28" s="51"/>
      <c r="D28" s="71"/>
      <c r="E28" s="53"/>
      <c r="F28" s="54"/>
      <c r="G28" s="54"/>
      <c r="H28" s="54"/>
      <c r="I28" s="54"/>
      <c r="J28" s="93"/>
      <c r="K28" s="102">
        <f t="shared" si="6"/>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25.15" customHeight="1" x14ac:dyDescent="0.25">
      <c r="B29" s="44">
        <f t="shared" si="5"/>
        <v>56635</v>
      </c>
      <c r="C29" s="74"/>
      <c r="D29" s="75"/>
      <c r="E29" s="76"/>
      <c r="F29" s="77"/>
      <c r="G29" s="77"/>
      <c r="H29" s="77"/>
      <c r="I29" s="77"/>
      <c r="J29" s="94"/>
      <c r="K29" s="103">
        <f t="shared" si="6"/>
        <v>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0.15" customHeight="1" x14ac:dyDescent="0.25">
      <c r="B30" s="79"/>
      <c r="C30" s="80"/>
      <c r="D30" s="81"/>
      <c r="E30" s="80"/>
      <c r="F30" s="80"/>
      <c r="G30" s="80"/>
      <c r="H30" s="80"/>
      <c r="I30" s="80"/>
      <c r="J30" s="81"/>
      <c r="K30" s="10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25.15" customHeight="1" x14ac:dyDescent="0.25">
      <c r="B31" s="44">
        <f>B29+1</f>
        <v>56636</v>
      </c>
      <c r="C31" s="84">
        <v>0.41666666666666669</v>
      </c>
      <c r="D31" s="85">
        <v>0.75</v>
      </c>
      <c r="E31" s="47">
        <v>8</v>
      </c>
      <c r="F31" s="48"/>
      <c r="G31" s="48"/>
      <c r="H31" s="48"/>
      <c r="I31" s="48"/>
      <c r="J31" s="92"/>
      <c r="K31" s="101">
        <f t="shared" si="2"/>
        <v>8</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25.15" customHeight="1" x14ac:dyDescent="0.25">
      <c r="B32" s="50">
        <f>B31+1</f>
        <v>56637</v>
      </c>
      <c r="C32" s="51">
        <v>0.41666666666666669</v>
      </c>
      <c r="D32" s="71">
        <v>0.75</v>
      </c>
      <c r="E32" s="53">
        <v>8</v>
      </c>
      <c r="F32" s="54"/>
      <c r="G32" s="54"/>
      <c r="H32" s="54"/>
      <c r="I32" s="54"/>
      <c r="J32" s="93"/>
      <c r="K32" s="102">
        <f t="shared" si="2"/>
        <v>8</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2:163" ht="25.15" customHeight="1" x14ac:dyDescent="0.25">
      <c r="B33" s="44">
        <f t="shared" ref="B33:B37" si="7">B32+1</f>
        <v>56638</v>
      </c>
      <c r="C33" s="45">
        <v>0.41666666666666669</v>
      </c>
      <c r="D33" s="72">
        <v>0.75</v>
      </c>
      <c r="E33" s="47">
        <v>8</v>
      </c>
      <c r="F33" s="48"/>
      <c r="G33" s="48"/>
      <c r="H33" s="48"/>
      <c r="I33" s="48"/>
      <c r="J33" s="92"/>
      <c r="K33" s="101">
        <f t="shared" si="2"/>
        <v>8</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2:163" ht="25.15" customHeight="1" x14ac:dyDescent="0.25">
      <c r="B34" s="50">
        <f t="shared" si="7"/>
        <v>56639</v>
      </c>
      <c r="C34" s="51"/>
      <c r="D34" s="71"/>
      <c r="E34" s="53"/>
      <c r="F34" s="54"/>
      <c r="G34" s="54"/>
      <c r="H34" s="54">
        <v>8</v>
      </c>
      <c r="I34" s="54"/>
      <c r="J34" s="93"/>
      <c r="K34" s="102">
        <f>SUM(E34:J34)</f>
        <v>8</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2:163" ht="25.15" customHeight="1" x14ac:dyDescent="0.25">
      <c r="B35" s="44">
        <f t="shared" si="7"/>
        <v>56640</v>
      </c>
      <c r="C35" s="45"/>
      <c r="D35" s="72"/>
      <c r="E35" s="47"/>
      <c r="F35" s="48"/>
      <c r="G35" s="48"/>
      <c r="H35" s="48">
        <v>8</v>
      </c>
      <c r="I35" s="48"/>
      <c r="J35" s="92"/>
      <c r="K35" s="101">
        <f t="shared" ref="K35:K37" si="8">SUM(E35:J35)</f>
        <v>8</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2:163" ht="25.15" customHeight="1" x14ac:dyDescent="0.25">
      <c r="B36" s="50">
        <f t="shared" si="7"/>
        <v>56641</v>
      </c>
      <c r="C36" s="51"/>
      <c r="D36" s="71"/>
      <c r="E36" s="53"/>
      <c r="F36" s="54"/>
      <c r="G36" s="54"/>
      <c r="H36" s="54"/>
      <c r="I36" s="54"/>
      <c r="J36" s="93"/>
      <c r="K36" s="102">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2:163" ht="25.15" customHeight="1" x14ac:dyDescent="0.25">
      <c r="B37" s="44">
        <f t="shared" si="7"/>
        <v>56642</v>
      </c>
      <c r="C37" s="74"/>
      <c r="D37" s="75"/>
      <c r="E37" s="76"/>
      <c r="F37" s="77"/>
      <c r="G37" s="77"/>
      <c r="H37" s="77"/>
      <c r="I37" s="77"/>
      <c r="J37" s="94"/>
      <c r="K37" s="103">
        <f t="shared" si="8"/>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2:163" ht="10.15" customHeight="1" x14ac:dyDescent="0.25">
      <c r="B38" s="79"/>
      <c r="C38" s="80"/>
      <c r="D38" s="81"/>
      <c r="E38" s="80"/>
      <c r="F38" s="80"/>
      <c r="G38" s="80"/>
      <c r="H38" s="80"/>
      <c r="I38" s="80"/>
      <c r="J38" s="81"/>
      <c r="K38" s="10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2:163" ht="25.15" customHeight="1" x14ac:dyDescent="0.25">
      <c r="B39" s="44">
        <f>B37+1</f>
        <v>56643</v>
      </c>
      <c r="C39" s="84"/>
      <c r="D39" s="85"/>
      <c r="E39" s="47"/>
      <c r="F39" s="48"/>
      <c r="G39" s="48"/>
      <c r="H39" s="48"/>
      <c r="I39" s="48">
        <v>8</v>
      </c>
      <c r="J39" s="92"/>
      <c r="K39" s="101">
        <f t="shared" ref="K39:K41" si="9">SUM(E39:J39)</f>
        <v>8</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2:163" ht="25.15" customHeight="1" x14ac:dyDescent="0.25">
      <c r="B40" s="50">
        <f>B39+1</f>
        <v>56644</v>
      </c>
      <c r="C40" s="51">
        <v>0.41666666666666669</v>
      </c>
      <c r="D40" s="71">
        <v>0.75</v>
      </c>
      <c r="E40" s="53">
        <v>8</v>
      </c>
      <c r="F40" s="54"/>
      <c r="G40" s="54"/>
      <c r="H40" s="54"/>
      <c r="I40" s="54"/>
      <c r="J40" s="93"/>
      <c r="K40" s="102">
        <f t="shared" si="9"/>
        <v>8</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2:163" ht="25.15" customHeight="1" x14ac:dyDescent="0.25">
      <c r="B41" s="44">
        <f t="shared" ref="B41:B45" si="10">B40+1</f>
        <v>56645</v>
      </c>
      <c r="C41" s="45">
        <v>0.41666666666666669</v>
      </c>
      <c r="D41" s="72">
        <v>0.75</v>
      </c>
      <c r="E41" s="47">
        <v>8</v>
      </c>
      <c r="F41" s="48"/>
      <c r="G41" s="48"/>
      <c r="H41" s="48"/>
      <c r="I41" s="48"/>
      <c r="J41" s="92"/>
      <c r="K41" s="101">
        <f t="shared" si="9"/>
        <v>8</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2:163" ht="25.15" customHeight="1" x14ac:dyDescent="0.25">
      <c r="B42" s="50">
        <f t="shared" si="10"/>
        <v>56646</v>
      </c>
      <c r="C42" s="51"/>
      <c r="D42" s="71"/>
      <c r="E42" s="53"/>
      <c r="F42" s="54"/>
      <c r="G42" s="54"/>
      <c r="H42" s="54"/>
      <c r="I42" s="54"/>
      <c r="J42" s="93"/>
      <c r="K42" s="102">
        <f t="shared" ref="K42:K45" si="11">SUM(E42:J42)</f>
        <v>0</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2:163" ht="25.15" customHeight="1" x14ac:dyDescent="0.25">
      <c r="B43" s="44">
        <f t="shared" si="10"/>
        <v>56647</v>
      </c>
      <c r="C43" s="45"/>
      <c r="D43" s="72"/>
      <c r="E43" s="47"/>
      <c r="F43" s="48"/>
      <c r="G43" s="48"/>
      <c r="H43" s="48"/>
      <c r="I43" s="48"/>
      <c r="J43" s="92"/>
      <c r="K43" s="101">
        <f t="shared" si="11"/>
        <v>0</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2:163" ht="25.15" customHeight="1" x14ac:dyDescent="0.25">
      <c r="B44" s="50">
        <f t="shared" si="10"/>
        <v>56648</v>
      </c>
      <c r="C44" s="51"/>
      <c r="D44" s="71"/>
      <c r="E44" s="53"/>
      <c r="F44" s="54"/>
      <c r="G44" s="54"/>
      <c r="H44" s="54"/>
      <c r="I44" s="54"/>
      <c r="J44" s="93"/>
      <c r="K44" s="102">
        <f t="shared" si="11"/>
        <v>0</v>
      </c>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2:163" ht="25.15" customHeight="1" thickBot="1" x14ac:dyDescent="0.3">
      <c r="B45" s="56">
        <f t="shared" si="10"/>
        <v>56649</v>
      </c>
      <c r="C45" s="57"/>
      <c r="D45" s="89"/>
      <c r="E45" s="59"/>
      <c r="F45" s="60"/>
      <c r="G45" s="60"/>
      <c r="H45" s="60"/>
      <c r="I45" s="60"/>
      <c r="J45" s="96"/>
      <c r="K45" s="106">
        <f t="shared" si="11"/>
        <v>0</v>
      </c>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2:163" ht="24" customHeight="1" thickTop="1" x14ac:dyDescent="0.25">
      <c r="B46" s="117" t="s">
        <v>16</v>
      </c>
      <c r="C46" s="117"/>
      <c r="D46" s="118"/>
      <c r="E46" s="62">
        <f t="shared" ref="E46:K46" si="12">SUM(E7:E45)</f>
        <v>152</v>
      </c>
      <c r="F46" s="63">
        <f t="shared" si="12"/>
        <v>8</v>
      </c>
      <c r="G46" s="63">
        <f t="shared" si="12"/>
        <v>8</v>
      </c>
      <c r="H46" s="63">
        <f t="shared" si="12"/>
        <v>16</v>
      </c>
      <c r="I46" s="63">
        <f t="shared" si="12"/>
        <v>8</v>
      </c>
      <c r="J46" s="97">
        <f t="shared" si="12"/>
        <v>0</v>
      </c>
      <c r="K46" s="107">
        <f t="shared" si="12"/>
        <v>192</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2:163" ht="24" customHeight="1" thickBot="1" x14ac:dyDescent="0.3">
      <c r="B47" s="119" t="s">
        <v>17</v>
      </c>
      <c r="C47" s="120"/>
      <c r="D47" s="121"/>
      <c r="E47" s="64">
        <v>20</v>
      </c>
      <c r="F47" s="65">
        <v>30</v>
      </c>
      <c r="G47" s="65">
        <v>20</v>
      </c>
      <c r="H47" s="65">
        <v>20</v>
      </c>
      <c r="I47" s="65">
        <v>20</v>
      </c>
      <c r="J47" s="98">
        <v>20</v>
      </c>
      <c r="K47" s="10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2:163" ht="24" customHeight="1" thickTop="1" x14ac:dyDescent="0.25">
      <c r="B48" s="122" t="s">
        <v>18</v>
      </c>
      <c r="C48" s="122"/>
      <c r="D48" s="123"/>
      <c r="E48" s="67">
        <f>E47*E46</f>
        <v>3040</v>
      </c>
      <c r="F48" s="68">
        <f t="shared" ref="F48:J48" si="13">F47*F46</f>
        <v>240</v>
      </c>
      <c r="G48" s="68">
        <f t="shared" si="13"/>
        <v>160</v>
      </c>
      <c r="H48" s="68">
        <f t="shared" si="13"/>
        <v>320</v>
      </c>
      <c r="I48" s="68">
        <f t="shared" si="13"/>
        <v>160</v>
      </c>
      <c r="J48" s="99">
        <f t="shared" si="13"/>
        <v>0</v>
      </c>
      <c r="K48" s="109">
        <f>SUM(E48:J48)</f>
        <v>3920</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ht="49.9" customHeight="1" x14ac:dyDescent="0.25">
      <c r="B50" s="116" t="s">
        <v>19</v>
      </c>
      <c r="C50" s="116"/>
      <c r="D50" s="116"/>
      <c r="E50" s="116"/>
      <c r="F50" s="116"/>
      <c r="G50" s="116"/>
      <c r="H50" s="116"/>
      <c r="I50" s="116"/>
      <c r="J50" s="116"/>
      <c r="K50" s="116"/>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16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16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16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16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16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16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163" x14ac:dyDescent="0.2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163" x14ac:dyDescent="0.2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163" x14ac:dyDescent="0.2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163" x14ac:dyDescent="0.2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163" x14ac:dyDescent="0.2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163" x14ac:dyDescent="0.2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163" x14ac:dyDescent="0.2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163" x14ac:dyDescent="0.2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163" x14ac:dyDescent="0.2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163" x14ac:dyDescent="0.2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2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2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2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2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2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2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2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2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row r="696" spans="12:163" x14ac:dyDescent="0.2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row>
    <row r="697" spans="12:163" x14ac:dyDescent="0.2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row>
    <row r="698" spans="12:163" x14ac:dyDescent="0.2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row>
    <row r="699" spans="12:163" x14ac:dyDescent="0.2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row>
    <row r="700" spans="12:163" x14ac:dyDescent="0.2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row>
    <row r="701" spans="12:163" x14ac:dyDescent="0.2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row>
    <row r="702" spans="12:163" x14ac:dyDescent="0.2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row>
    <row r="703" spans="12:163" x14ac:dyDescent="0.2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row>
  </sheetData>
  <mergeCells count="8">
    <mergeCell ref="B2:K2"/>
    <mergeCell ref="B50:K50"/>
    <mergeCell ref="B46:D46"/>
    <mergeCell ref="B47:D47"/>
    <mergeCell ref="B48:D48"/>
    <mergeCell ref="G4:I4"/>
    <mergeCell ref="J4:K4"/>
    <mergeCell ref="C4:F4"/>
  </mergeCells>
  <hyperlinks>
    <hyperlink ref="B50:K50" r:id="rId1" display="CLIQUE AQUI PARA CRIAR NO SMARTSHEET" xr:uid="{00000000-0004-0000-0000-000000000000}"/>
  </hyperlinks>
  <pageMargins left="0.4" right="0.4" top="0.4" bottom="0.4" header="0" footer="0"/>
  <pageSetup orientation="landscape" horizontalDpi="4294967292" verticalDpi="4294967292"/>
  <ignoredErrors>
    <ignoredError sqref="K10"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B9AB1-FD0B-F34C-88E1-628940E0B8D8}">
  <sheetPr>
    <tabColor theme="4" tint="-0.499984740745262"/>
  </sheetPr>
  <dimension ref="A1:FG700"/>
  <sheetViews>
    <sheetView showGridLines="0" workbookViewId="0">
      <selection activeCell="G2" sqref="G2:I2"/>
    </sheetView>
  </sheetViews>
  <sheetFormatPr defaultColWidth="11" defaultRowHeight="15.75" x14ac:dyDescent="0.25"/>
  <cols>
    <col min="1" max="1" width="3" customWidth="1"/>
    <col min="2" max="10" width="12" customWidth="1"/>
    <col min="11" max="11" width="16.5" style="10" customWidth="1"/>
    <col min="12" max="12" width="3" customWidth="1"/>
  </cols>
  <sheetData>
    <row r="1" spans="2:163" s="12" customFormat="1" ht="40.15" customHeight="1" x14ac:dyDescent="0.25">
      <c r="B1" s="91" t="s">
        <v>20</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3">
      <c r="B2" s="24" t="s">
        <v>4</v>
      </c>
      <c r="C2" s="126"/>
      <c r="D2" s="126"/>
      <c r="E2" s="126"/>
      <c r="F2" s="126"/>
      <c r="G2" s="124" t="s">
        <v>5</v>
      </c>
      <c r="H2" s="124"/>
      <c r="I2" s="124"/>
      <c r="J2" s="125">
        <v>56615</v>
      </c>
      <c r="K2" s="125"/>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row>
    <row r="3" spans="2:163" s="14" customFormat="1" ht="30" customHeight="1" x14ac:dyDescent="0.25">
      <c r="B3" s="90" t="s">
        <v>6</v>
      </c>
      <c r="C3" s="19"/>
      <c r="D3" s="19"/>
      <c r="E3" s="19"/>
      <c r="F3" s="19"/>
      <c r="G3" s="19"/>
      <c r="H3" s="19"/>
      <c r="I3" s="19"/>
      <c r="J3" s="19"/>
      <c r="K3" s="20"/>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row>
    <row r="4" spans="2:163" s="6" customFormat="1" ht="36" customHeight="1" x14ac:dyDescent="0.25">
      <c r="B4" s="41" t="s">
        <v>7</v>
      </c>
      <c r="C4" s="42" t="s">
        <v>8</v>
      </c>
      <c r="D4" s="43" t="s">
        <v>9</v>
      </c>
      <c r="E4" s="21" t="s">
        <v>10</v>
      </c>
      <c r="F4" s="22" t="s">
        <v>11</v>
      </c>
      <c r="G4" s="22" t="s">
        <v>12</v>
      </c>
      <c r="H4" s="22" t="s">
        <v>13</v>
      </c>
      <c r="I4" s="22" t="s">
        <v>14</v>
      </c>
      <c r="J4" s="40" t="s">
        <v>15</v>
      </c>
      <c r="K4" s="100" t="s">
        <v>16</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row>
    <row r="5" spans="2:163" ht="25.15" customHeight="1" x14ac:dyDescent="0.25">
      <c r="B5" s="44">
        <f>J2</f>
        <v>56615</v>
      </c>
      <c r="C5" s="45"/>
      <c r="D5" s="70"/>
      <c r="E5" s="47"/>
      <c r="F5" s="48"/>
      <c r="G5" s="48"/>
      <c r="H5" s="48"/>
      <c r="I5" s="48"/>
      <c r="J5" s="92"/>
      <c r="K5" s="101">
        <f>SUM(E5:J5)</f>
        <v>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2:163" ht="25.15" customHeight="1" x14ac:dyDescent="0.25">
      <c r="B6" s="50">
        <f>B5+1</f>
        <v>56616</v>
      </c>
      <c r="C6" s="51"/>
      <c r="D6" s="71"/>
      <c r="E6" s="53"/>
      <c r="F6" s="54"/>
      <c r="G6" s="54"/>
      <c r="H6" s="54"/>
      <c r="I6" s="54"/>
      <c r="J6" s="93"/>
      <c r="K6" s="102">
        <f t="shared" ref="K6:K11"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25.15" customHeight="1" x14ac:dyDescent="0.25">
      <c r="B7" s="44">
        <f t="shared" ref="B7:B11" si="1">B6+1</f>
        <v>56617</v>
      </c>
      <c r="C7" s="45"/>
      <c r="D7" s="72"/>
      <c r="E7" s="47"/>
      <c r="F7" s="48"/>
      <c r="G7" s="48"/>
      <c r="H7" s="48"/>
      <c r="I7" s="48"/>
      <c r="J7" s="92"/>
      <c r="K7" s="101">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25.15" customHeight="1" x14ac:dyDescent="0.25">
      <c r="B8" s="50">
        <f t="shared" si="1"/>
        <v>56618</v>
      </c>
      <c r="C8" s="51"/>
      <c r="D8" s="71"/>
      <c r="E8" s="53"/>
      <c r="F8" s="54"/>
      <c r="G8" s="54"/>
      <c r="H8" s="54"/>
      <c r="I8" s="54"/>
      <c r="J8" s="93"/>
      <c r="K8" s="102">
        <f>SUM(E8:J8)</f>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25.15" customHeight="1" x14ac:dyDescent="0.25">
      <c r="B9" s="44">
        <f t="shared" si="1"/>
        <v>56619</v>
      </c>
      <c r="C9" s="45"/>
      <c r="D9" s="72"/>
      <c r="E9" s="47"/>
      <c r="F9" s="48"/>
      <c r="G9" s="48"/>
      <c r="H9" s="48"/>
      <c r="I9" s="48"/>
      <c r="J9" s="92"/>
      <c r="K9" s="101">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25.15" customHeight="1" x14ac:dyDescent="0.25">
      <c r="B10" s="50">
        <f t="shared" si="1"/>
        <v>56620</v>
      </c>
      <c r="C10" s="51"/>
      <c r="D10" s="71"/>
      <c r="E10" s="53"/>
      <c r="F10" s="54"/>
      <c r="G10" s="54"/>
      <c r="H10" s="54"/>
      <c r="I10" s="54"/>
      <c r="J10" s="93"/>
      <c r="K10" s="102">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25.15" customHeight="1" x14ac:dyDescent="0.25">
      <c r="B11" s="73">
        <f t="shared" si="1"/>
        <v>56621</v>
      </c>
      <c r="C11" s="74"/>
      <c r="D11" s="75"/>
      <c r="E11" s="76"/>
      <c r="F11" s="77"/>
      <c r="G11" s="77"/>
      <c r="H11" s="77"/>
      <c r="I11" s="77"/>
      <c r="J11" s="94"/>
      <c r="K11" s="103">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0.15" customHeight="1" x14ac:dyDescent="0.25">
      <c r="B12" s="79"/>
      <c r="C12" s="80"/>
      <c r="D12" s="81"/>
      <c r="E12" s="80"/>
      <c r="F12" s="80"/>
      <c r="G12" s="80"/>
      <c r="H12" s="80"/>
      <c r="I12" s="80"/>
      <c r="J12" s="81"/>
      <c r="K12" s="10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5.15" customHeight="1" x14ac:dyDescent="0.25">
      <c r="B13" s="83">
        <f>B11+1</f>
        <v>56622</v>
      </c>
      <c r="C13" s="84"/>
      <c r="D13" s="85"/>
      <c r="E13" s="86"/>
      <c r="F13" s="87"/>
      <c r="G13" s="87"/>
      <c r="H13" s="87"/>
      <c r="I13" s="87"/>
      <c r="J13" s="95"/>
      <c r="K13" s="105">
        <f t="shared" ref="K13:K31" si="2">SUM(E13:J13)</f>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5.15" customHeight="1" x14ac:dyDescent="0.25">
      <c r="B14" s="50">
        <f>B13+1</f>
        <v>56623</v>
      </c>
      <c r="C14" s="51"/>
      <c r="D14" s="71"/>
      <c r="E14" s="53"/>
      <c r="F14" s="54"/>
      <c r="G14" s="54"/>
      <c r="H14" s="54"/>
      <c r="I14" s="54"/>
      <c r="J14" s="93"/>
      <c r="K14" s="102">
        <f t="shared" si="2"/>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5.15" customHeight="1" x14ac:dyDescent="0.25">
      <c r="B15" s="44">
        <f t="shared" ref="B15:B19" si="3">B14+1</f>
        <v>56624</v>
      </c>
      <c r="C15" s="45"/>
      <c r="D15" s="72"/>
      <c r="E15" s="47"/>
      <c r="F15" s="48"/>
      <c r="G15" s="48"/>
      <c r="H15" s="48"/>
      <c r="I15" s="48"/>
      <c r="J15" s="92"/>
      <c r="K15" s="101">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25.15" customHeight="1" x14ac:dyDescent="0.25">
      <c r="B16" s="50">
        <f t="shared" si="3"/>
        <v>56625</v>
      </c>
      <c r="C16" s="51"/>
      <c r="D16" s="71"/>
      <c r="E16" s="53"/>
      <c r="F16" s="54"/>
      <c r="G16" s="54"/>
      <c r="H16" s="54"/>
      <c r="I16" s="54"/>
      <c r="J16" s="93"/>
      <c r="K16" s="102">
        <f t="shared" si="2"/>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25.15" customHeight="1" x14ac:dyDescent="0.25">
      <c r="B17" s="44">
        <f t="shared" si="3"/>
        <v>56626</v>
      </c>
      <c r="C17" s="45"/>
      <c r="D17" s="72"/>
      <c r="E17" s="47"/>
      <c r="F17" s="48"/>
      <c r="G17" s="48"/>
      <c r="H17" s="48"/>
      <c r="I17" s="48"/>
      <c r="J17" s="92"/>
      <c r="K17" s="101">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25.15" customHeight="1" x14ac:dyDescent="0.25">
      <c r="B18" s="50">
        <f t="shared" si="3"/>
        <v>56627</v>
      </c>
      <c r="C18" s="51"/>
      <c r="D18" s="71"/>
      <c r="E18" s="53"/>
      <c r="F18" s="54"/>
      <c r="G18" s="54"/>
      <c r="H18" s="54"/>
      <c r="I18" s="54"/>
      <c r="J18" s="93"/>
      <c r="K18" s="102">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25.15" customHeight="1" x14ac:dyDescent="0.25">
      <c r="B19" s="44">
        <f t="shared" si="3"/>
        <v>56628</v>
      </c>
      <c r="C19" s="45"/>
      <c r="D19" s="72"/>
      <c r="E19" s="47"/>
      <c r="F19" s="48"/>
      <c r="G19" s="48"/>
      <c r="H19" s="48"/>
      <c r="I19" s="48"/>
      <c r="J19" s="92"/>
      <c r="K19" s="101">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0.15" customHeight="1" x14ac:dyDescent="0.25">
      <c r="B20" s="79"/>
      <c r="C20" s="80"/>
      <c r="D20" s="81"/>
      <c r="E20" s="80"/>
      <c r="F20" s="80"/>
      <c r="G20" s="80"/>
      <c r="H20" s="80"/>
      <c r="I20" s="80"/>
      <c r="J20" s="81"/>
      <c r="K20" s="10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5.15" customHeight="1" x14ac:dyDescent="0.25">
      <c r="B21" s="44">
        <f>B19+1</f>
        <v>56629</v>
      </c>
      <c r="C21" s="84"/>
      <c r="D21" s="85"/>
      <c r="E21" s="47"/>
      <c r="F21" s="48"/>
      <c r="G21" s="48"/>
      <c r="H21" s="48"/>
      <c r="I21" s="48"/>
      <c r="J21" s="92"/>
      <c r="K21" s="101">
        <f t="shared" ref="K21:K23" si="4">SUM(E21:J21)</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5.15" customHeight="1" x14ac:dyDescent="0.25">
      <c r="B22" s="50">
        <f>B21+1</f>
        <v>56630</v>
      </c>
      <c r="C22" s="51"/>
      <c r="D22" s="71"/>
      <c r="E22" s="53"/>
      <c r="F22" s="54"/>
      <c r="G22" s="54"/>
      <c r="H22" s="54"/>
      <c r="I22" s="54"/>
      <c r="J22" s="93"/>
      <c r="K22" s="102">
        <f t="shared" si="4"/>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5.15" customHeight="1" x14ac:dyDescent="0.25">
      <c r="B23" s="44">
        <f t="shared" ref="B23:B27" si="5">B22+1</f>
        <v>56631</v>
      </c>
      <c r="C23" s="45"/>
      <c r="D23" s="72"/>
      <c r="E23" s="47"/>
      <c r="F23" s="48"/>
      <c r="G23" s="48"/>
      <c r="H23" s="48"/>
      <c r="I23" s="48"/>
      <c r="J23" s="92"/>
      <c r="K23" s="101">
        <f t="shared" si="4"/>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25.15" customHeight="1" x14ac:dyDescent="0.25">
      <c r="B24" s="50">
        <f t="shared" si="5"/>
        <v>56632</v>
      </c>
      <c r="C24" s="51"/>
      <c r="D24" s="71"/>
      <c r="E24" s="53"/>
      <c r="F24" s="54"/>
      <c r="G24" s="54"/>
      <c r="H24" s="54"/>
      <c r="I24" s="54"/>
      <c r="J24" s="93"/>
      <c r="K24" s="102">
        <f>SUM(E24:J24)</f>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25.15" customHeight="1" x14ac:dyDescent="0.25">
      <c r="B25" s="44">
        <f t="shared" si="5"/>
        <v>56633</v>
      </c>
      <c r="C25" s="45"/>
      <c r="D25" s="72"/>
      <c r="E25" s="47"/>
      <c r="F25" s="48"/>
      <c r="G25" s="48"/>
      <c r="H25" s="48"/>
      <c r="I25" s="48"/>
      <c r="J25" s="92"/>
      <c r="K25" s="101">
        <f t="shared" ref="K25:K27" si="6">SUM(E25:J25)</f>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25.15" customHeight="1" x14ac:dyDescent="0.25">
      <c r="B26" s="50">
        <f t="shared" si="5"/>
        <v>56634</v>
      </c>
      <c r="C26" s="51"/>
      <c r="D26" s="71"/>
      <c r="E26" s="53"/>
      <c r="F26" s="54"/>
      <c r="G26" s="54"/>
      <c r="H26" s="54"/>
      <c r="I26" s="54"/>
      <c r="J26" s="93"/>
      <c r="K26" s="102">
        <f t="shared" si="6"/>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25.15" customHeight="1" x14ac:dyDescent="0.25">
      <c r="B27" s="44">
        <f t="shared" si="5"/>
        <v>56635</v>
      </c>
      <c r="C27" s="74"/>
      <c r="D27" s="75"/>
      <c r="E27" s="76"/>
      <c r="F27" s="77"/>
      <c r="G27" s="77"/>
      <c r="H27" s="77"/>
      <c r="I27" s="77"/>
      <c r="J27" s="94"/>
      <c r="K27" s="103">
        <f t="shared" si="6"/>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0.15" customHeight="1" x14ac:dyDescent="0.25">
      <c r="B28" s="79"/>
      <c r="C28" s="80"/>
      <c r="D28" s="81"/>
      <c r="E28" s="80"/>
      <c r="F28" s="80"/>
      <c r="G28" s="80"/>
      <c r="H28" s="80"/>
      <c r="I28" s="80"/>
      <c r="J28" s="81"/>
      <c r="K28" s="104"/>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25.15" customHeight="1" x14ac:dyDescent="0.25">
      <c r="B29" s="44">
        <f>B27+1</f>
        <v>56636</v>
      </c>
      <c r="C29" s="84"/>
      <c r="D29" s="85"/>
      <c r="E29" s="47"/>
      <c r="F29" s="48"/>
      <c r="G29" s="48"/>
      <c r="H29" s="48"/>
      <c r="I29" s="48"/>
      <c r="J29" s="92"/>
      <c r="K29" s="101">
        <f t="shared" si="2"/>
        <v>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25.15" customHeight="1" x14ac:dyDescent="0.25">
      <c r="B30" s="50">
        <f>B29+1</f>
        <v>56637</v>
      </c>
      <c r="C30" s="51"/>
      <c r="D30" s="71"/>
      <c r="E30" s="53"/>
      <c r="F30" s="54"/>
      <c r="G30" s="54"/>
      <c r="H30" s="54"/>
      <c r="I30" s="54"/>
      <c r="J30" s="93"/>
      <c r="K30" s="102">
        <f t="shared" si="2"/>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25.15" customHeight="1" x14ac:dyDescent="0.25">
      <c r="B31" s="44">
        <f t="shared" ref="B31:B35" si="7">B30+1</f>
        <v>56638</v>
      </c>
      <c r="C31" s="45"/>
      <c r="D31" s="72"/>
      <c r="E31" s="47"/>
      <c r="F31" s="48"/>
      <c r="G31" s="48"/>
      <c r="H31" s="48"/>
      <c r="I31" s="48"/>
      <c r="J31" s="92"/>
      <c r="K31" s="101">
        <f t="shared" si="2"/>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25.15" customHeight="1" x14ac:dyDescent="0.25">
      <c r="B32" s="50">
        <f t="shared" si="7"/>
        <v>56639</v>
      </c>
      <c r="C32" s="51"/>
      <c r="D32" s="71"/>
      <c r="E32" s="53"/>
      <c r="F32" s="54"/>
      <c r="G32" s="54"/>
      <c r="H32" s="54"/>
      <c r="I32" s="54"/>
      <c r="J32" s="93"/>
      <c r="K32" s="102">
        <f>SUM(E32:J32)</f>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25.15" customHeight="1" x14ac:dyDescent="0.25">
      <c r="B33" s="44">
        <f t="shared" si="7"/>
        <v>56640</v>
      </c>
      <c r="C33" s="45"/>
      <c r="D33" s="72"/>
      <c r="E33" s="47"/>
      <c r="F33" s="48"/>
      <c r="G33" s="48"/>
      <c r="H33" s="48"/>
      <c r="I33" s="48"/>
      <c r="J33" s="92"/>
      <c r="K33" s="101">
        <f t="shared" ref="K33:K35" si="8">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25.15" customHeight="1" x14ac:dyDescent="0.25">
      <c r="B34" s="50">
        <f t="shared" si="7"/>
        <v>56641</v>
      </c>
      <c r="C34" s="51"/>
      <c r="D34" s="71"/>
      <c r="E34" s="53"/>
      <c r="F34" s="54"/>
      <c r="G34" s="54"/>
      <c r="H34" s="54"/>
      <c r="I34" s="54"/>
      <c r="J34" s="93"/>
      <c r="K34" s="102">
        <f t="shared" si="8"/>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25.15" customHeight="1" x14ac:dyDescent="0.25">
      <c r="B35" s="44">
        <f t="shared" si="7"/>
        <v>56642</v>
      </c>
      <c r="C35" s="74"/>
      <c r="D35" s="75"/>
      <c r="E35" s="76"/>
      <c r="F35" s="77"/>
      <c r="G35" s="77"/>
      <c r="H35" s="77"/>
      <c r="I35" s="77"/>
      <c r="J35" s="94"/>
      <c r="K35" s="103">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0.15" customHeight="1" x14ac:dyDescent="0.25">
      <c r="B36" s="79"/>
      <c r="C36" s="80"/>
      <c r="D36" s="81"/>
      <c r="E36" s="80"/>
      <c r="F36" s="80"/>
      <c r="G36" s="80"/>
      <c r="H36" s="80"/>
      <c r="I36" s="80"/>
      <c r="J36" s="81"/>
      <c r="K36" s="10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25.15" customHeight="1" x14ac:dyDescent="0.25">
      <c r="B37" s="44">
        <f>B35+1</f>
        <v>56643</v>
      </c>
      <c r="C37" s="84"/>
      <c r="D37" s="85"/>
      <c r="E37" s="47"/>
      <c r="F37" s="48"/>
      <c r="G37" s="48"/>
      <c r="H37" s="48"/>
      <c r="I37" s="48"/>
      <c r="J37" s="92"/>
      <c r="K37" s="101">
        <f t="shared" ref="K37:K38" si="9">SUM(E37:J37)</f>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5.15" customHeight="1" x14ac:dyDescent="0.25">
      <c r="B38" s="50">
        <f>B37+1</f>
        <v>56644</v>
      </c>
      <c r="C38" s="51"/>
      <c r="D38" s="71"/>
      <c r="E38" s="53"/>
      <c r="F38" s="54"/>
      <c r="G38" s="54"/>
      <c r="H38" s="54"/>
      <c r="I38" s="54"/>
      <c r="J38" s="93"/>
      <c r="K38" s="102">
        <f t="shared" si="9"/>
        <v>0</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5.15" customHeight="1" x14ac:dyDescent="0.25">
      <c r="B39" s="44">
        <f t="shared" ref="B39:B43" si="10">B38+1</f>
        <v>56645</v>
      </c>
      <c r="C39" s="45"/>
      <c r="D39" s="72"/>
      <c r="E39" s="47"/>
      <c r="F39" s="48"/>
      <c r="G39" s="48"/>
      <c r="H39" s="48"/>
      <c r="I39" s="48"/>
      <c r="J39" s="92"/>
      <c r="K39" s="101">
        <f>SUM(E39:J39)</f>
        <v>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ht="25.15" customHeight="1" x14ac:dyDescent="0.25">
      <c r="B40" s="50">
        <f t="shared" si="10"/>
        <v>56646</v>
      </c>
      <c r="C40" s="51"/>
      <c r="D40" s="71"/>
      <c r="E40" s="53"/>
      <c r="F40" s="54"/>
      <c r="G40" s="54"/>
      <c r="H40" s="54"/>
      <c r="I40" s="54"/>
      <c r="J40" s="93"/>
      <c r="K40" s="102">
        <f t="shared" ref="K40:K43" si="11">SUM(E40:J40)</f>
        <v>0</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ht="25.15" customHeight="1" x14ac:dyDescent="0.25">
      <c r="B41" s="44">
        <f t="shared" si="10"/>
        <v>56647</v>
      </c>
      <c r="C41" s="45"/>
      <c r="D41" s="72"/>
      <c r="E41" s="47"/>
      <c r="F41" s="48"/>
      <c r="G41" s="48"/>
      <c r="H41" s="48"/>
      <c r="I41" s="48"/>
      <c r="J41" s="92"/>
      <c r="K41" s="101">
        <f t="shared" si="11"/>
        <v>0</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ht="25.15" customHeight="1" x14ac:dyDescent="0.25">
      <c r="B42" s="50">
        <f t="shared" si="10"/>
        <v>56648</v>
      </c>
      <c r="C42" s="51"/>
      <c r="D42" s="71"/>
      <c r="E42" s="53"/>
      <c r="F42" s="54"/>
      <c r="G42" s="54"/>
      <c r="H42" s="54"/>
      <c r="I42" s="54"/>
      <c r="J42" s="93"/>
      <c r="K42" s="102">
        <f t="shared" si="11"/>
        <v>0</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ht="25.15" customHeight="1" thickBot="1" x14ac:dyDescent="0.3">
      <c r="B43" s="56">
        <f t="shared" si="10"/>
        <v>56649</v>
      </c>
      <c r="C43" s="57"/>
      <c r="D43" s="89"/>
      <c r="E43" s="59"/>
      <c r="F43" s="60"/>
      <c r="G43" s="60"/>
      <c r="H43" s="60"/>
      <c r="I43" s="60"/>
      <c r="J43" s="96"/>
      <c r="K43" s="106">
        <f t="shared" si="11"/>
        <v>0</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ht="24" customHeight="1" thickTop="1" x14ac:dyDescent="0.25">
      <c r="B44" s="117" t="s">
        <v>16</v>
      </c>
      <c r="C44" s="117"/>
      <c r="D44" s="118"/>
      <c r="E44" s="62">
        <f t="shared" ref="E44:K44" si="12">SUM(E5:E43)</f>
        <v>0</v>
      </c>
      <c r="F44" s="63">
        <f t="shared" si="12"/>
        <v>0</v>
      </c>
      <c r="G44" s="63">
        <f t="shared" si="12"/>
        <v>0</v>
      </c>
      <c r="H44" s="63">
        <f t="shared" si="12"/>
        <v>0</v>
      </c>
      <c r="I44" s="63">
        <f t="shared" si="12"/>
        <v>0</v>
      </c>
      <c r="J44" s="97">
        <f t="shared" si="12"/>
        <v>0</v>
      </c>
      <c r="K44" s="107">
        <f t="shared" si="12"/>
        <v>0</v>
      </c>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ht="24" customHeight="1" thickBot="1" x14ac:dyDescent="0.3">
      <c r="B45" s="119" t="s">
        <v>17</v>
      </c>
      <c r="C45" s="120"/>
      <c r="D45" s="121"/>
      <c r="E45" s="64">
        <v>0</v>
      </c>
      <c r="F45" s="65">
        <v>0</v>
      </c>
      <c r="G45" s="65">
        <v>0</v>
      </c>
      <c r="H45" s="65">
        <v>0</v>
      </c>
      <c r="I45" s="65">
        <v>0</v>
      </c>
      <c r="J45" s="98">
        <v>0</v>
      </c>
      <c r="K45" s="10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ht="24" customHeight="1" thickTop="1" x14ac:dyDescent="0.25">
      <c r="B46" s="122" t="s">
        <v>18</v>
      </c>
      <c r="C46" s="122"/>
      <c r="D46" s="123"/>
      <c r="E46" s="67">
        <f>E45*E44</f>
        <v>0</v>
      </c>
      <c r="F46" s="68">
        <f t="shared" ref="F46:J46" si="13">F45*F44</f>
        <v>0</v>
      </c>
      <c r="G46" s="68">
        <f t="shared" si="13"/>
        <v>0</v>
      </c>
      <c r="H46" s="68">
        <f t="shared" si="13"/>
        <v>0</v>
      </c>
      <c r="I46" s="68">
        <f t="shared" si="13"/>
        <v>0</v>
      </c>
      <c r="J46" s="99">
        <f t="shared" si="13"/>
        <v>0</v>
      </c>
      <c r="K46" s="109">
        <f>SUM(E46:J46)</f>
        <v>0</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16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16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16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163" x14ac:dyDescent="0.2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163" x14ac:dyDescent="0.2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163" x14ac:dyDescent="0.2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163" x14ac:dyDescent="0.2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163" x14ac:dyDescent="0.2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163" x14ac:dyDescent="0.2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163" x14ac:dyDescent="0.2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163" x14ac:dyDescent="0.2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163" x14ac:dyDescent="0.2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163" x14ac:dyDescent="0.2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163" x14ac:dyDescent="0.2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163" x14ac:dyDescent="0.2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163" x14ac:dyDescent="0.2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2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2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2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2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2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2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2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2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row r="696" spans="12:163" x14ac:dyDescent="0.2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row>
    <row r="697" spans="12:163" x14ac:dyDescent="0.2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row>
    <row r="698" spans="12:163" x14ac:dyDescent="0.2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row>
    <row r="699" spans="12:163" x14ac:dyDescent="0.2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row>
    <row r="700" spans="12:163" x14ac:dyDescent="0.2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row>
  </sheetData>
  <mergeCells count="6">
    <mergeCell ref="B46:D46"/>
    <mergeCell ref="C2:F2"/>
    <mergeCell ref="G2:I2"/>
    <mergeCell ref="J2:K2"/>
    <mergeCell ref="B44:D44"/>
    <mergeCell ref="B45:D45"/>
  </mergeCells>
  <pageMargins left="0.4" right="0.4" top="0.4" bottom="0.4" header="0" footer="0"/>
  <pageSetup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B1:FG686"/>
  <sheetViews>
    <sheetView showGridLines="0" workbookViewId="0">
      <selection activeCell="G2" sqref="G2:I2"/>
    </sheetView>
  </sheetViews>
  <sheetFormatPr defaultColWidth="11" defaultRowHeight="15.75" x14ac:dyDescent="0.25"/>
  <cols>
    <col min="1" max="1" width="3" customWidth="1"/>
    <col min="2" max="10" width="12" customWidth="1"/>
    <col min="11" max="11" width="16.5" style="10" customWidth="1"/>
    <col min="12" max="12" width="3" customWidth="1"/>
  </cols>
  <sheetData>
    <row r="1" spans="2:163" s="12" customFormat="1" ht="40.15" customHeight="1" x14ac:dyDescent="0.25">
      <c r="B1" s="91" t="s">
        <v>21</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3">
      <c r="B2" s="24" t="s">
        <v>4</v>
      </c>
      <c r="C2" s="126"/>
      <c r="D2" s="126"/>
      <c r="E2" s="126"/>
      <c r="F2" s="126"/>
      <c r="G2" s="124" t="s">
        <v>5</v>
      </c>
      <c r="H2" s="124"/>
      <c r="I2" s="124"/>
      <c r="J2" s="125">
        <v>56615</v>
      </c>
      <c r="K2" s="125"/>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row>
    <row r="3" spans="2:163" s="14" customFormat="1" ht="30" customHeight="1" x14ac:dyDescent="0.25">
      <c r="B3" s="90" t="s">
        <v>6</v>
      </c>
      <c r="C3" s="19"/>
      <c r="D3" s="19"/>
      <c r="E3" s="19"/>
      <c r="F3" s="19"/>
      <c r="G3" s="19"/>
      <c r="H3" s="19"/>
      <c r="I3" s="19"/>
      <c r="J3" s="19"/>
      <c r="K3" s="20"/>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row>
    <row r="4" spans="2:163" s="6" customFormat="1" ht="36" customHeight="1" x14ac:dyDescent="0.25">
      <c r="B4" s="41" t="s">
        <v>7</v>
      </c>
      <c r="C4" s="42" t="s">
        <v>8</v>
      </c>
      <c r="D4" s="41" t="s">
        <v>9</v>
      </c>
      <c r="E4" s="21" t="s">
        <v>10</v>
      </c>
      <c r="F4" s="22" t="s">
        <v>11</v>
      </c>
      <c r="G4" s="22" t="s">
        <v>12</v>
      </c>
      <c r="H4" s="22" t="s">
        <v>13</v>
      </c>
      <c r="I4" s="22" t="s">
        <v>14</v>
      </c>
      <c r="J4" s="22" t="s">
        <v>15</v>
      </c>
      <c r="K4" s="22" t="s">
        <v>16</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row>
    <row r="5" spans="2:163" ht="25.15" customHeight="1" x14ac:dyDescent="0.25">
      <c r="B5" s="44">
        <f>J2</f>
        <v>56615</v>
      </c>
      <c r="C5" s="45"/>
      <c r="D5" s="46"/>
      <c r="E5" s="47"/>
      <c r="F5" s="48"/>
      <c r="G5" s="48"/>
      <c r="H5" s="48"/>
      <c r="I5" s="48"/>
      <c r="J5" s="48"/>
      <c r="K5" s="49">
        <f t="shared" ref="K5:K11" si="0">SUM(E5:J5)</f>
        <v>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2:163" ht="25.15" customHeight="1" x14ac:dyDescent="0.25">
      <c r="B6" s="50">
        <f>B5+1</f>
        <v>56616</v>
      </c>
      <c r="C6" s="51"/>
      <c r="D6" s="52"/>
      <c r="E6" s="53"/>
      <c r="F6" s="54"/>
      <c r="G6" s="54"/>
      <c r="H6" s="54"/>
      <c r="I6" s="54"/>
      <c r="J6" s="54"/>
      <c r="K6" s="55">
        <f t="shared" si="0"/>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25.15" customHeight="1" x14ac:dyDescent="0.25">
      <c r="B7" s="44">
        <f t="shared" ref="B7:B11" si="1">B6+1</f>
        <v>56617</v>
      </c>
      <c r="C7" s="45"/>
      <c r="D7" s="46"/>
      <c r="E7" s="47"/>
      <c r="F7" s="48"/>
      <c r="G7" s="48"/>
      <c r="H7" s="48"/>
      <c r="I7" s="48"/>
      <c r="J7" s="48"/>
      <c r="K7" s="49">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25.15" customHeight="1" x14ac:dyDescent="0.25">
      <c r="B8" s="50">
        <f t="shared" si="1"/>
        <v>56618</v>
      </c>
      <c r="C8" s="51"/>
      <c r="D8" s="52"/>
      <c r="E8" s="53"/>
      <c r="F8" s="54"/>
      <c r="G8" s="54"/>
      <c r="H8" s="54"/>
      <c r="I8" s="54"/>
      <c r="J8" s="54"/>
      <c r="K8" s="55">
        <f>SUM(E8:J8)</f>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25.15" customHeight="1" x14ac:dyDescent="0.25">
      <c r="B9" s="44">
        <f t="shared" si="1"/>
        <v>56619</v>
      </c>
      <c r="C9" s="45"/>
      <c r="D9" s="46"/>
      <c r="E9" s="47"/>
      <c r="F9" s="48"/>
      <c r="G9" s="48"/>
      <c r="H9" s="48"/>
      <c r="I9" s="48"/>
      <c r="J9" s="48"/>
      <c r="K9" s="49">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25.15" customHeight="1" x14ac:dyDescent="0.25">
      <c r="B10" s="50">
        <f t="shared" si="1"/>
        <v>56620</v>
      </c>
      <c r="C10" s="51"/>
      <c r="D10" s="52"/>
      <c r="E10" s="53"/>
      <c r="F10" s="54"/>
      <c r="G10" s="54"/>
      <c r="H10" s="54"/>
      <c r="I10" s="54"/>
      <c r="J10" s="54"/>
      <c r="K10" s="55">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25.15" customHeight="1" x14ac:dyDescent="0.25">
      <c r="B11" s="73">
        <f t="shared" si="1"/>
        <v>56621</v>
      </c>
      <c r="C11" s="74"/>
      <c r="D11" s="110"/>
      <c r="E11" s="76"/>
      <c r="F11" s="77"/>
      <c r="G11" s="77"/>
      <c r="H11" s="77"/>
      <c r="I11" s="77"/>
      <c r="J11" s="77"/>
      <c r="K11" s="78">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4.9000000000000004" customHeight="1" x14ac:dyDescent="0.25">
      <c r="B12" s="79"/>
      <c r="C12" s="80"/>
      <c r="D12" s="111"/>
      <c r="E12" s="80"/>
      <c r="F12" s="80"/>
      <c r="G12" s="80"/>
      <c r="H12" s="80"/>
      <c r="I12" s="80"/>
      <c r="J12" s="80"/>
      <c r="K12" s="8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5.15" customHeight="1" x14ac:dyDescent="0.25">
      <c r="B13" s="83">
        <f>B11+1</f>
        <v>56622</v>
      </c>
      <c r="C13" s="84"/>
      <c r="D13" s="112"/>
      <c r="E13" s="86"/>
      <c r="F13" s="87"/>
      <c r="G13" s="87"/>
      <c r="H13" s="87"/>
      <c r="I13" s="87"/>
      <c r="J13" s="87"/>
      <c r="K13" s="88">
        <f t="shared" ref="K13:K19" si="2">SUM(E13:J13)</f>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5.15" customHeight="1" x14ac:dyDescent="0.25">
      <c r="B14" s="50">
        <f>B13+1</f>
        <v>56623</v>
      </c>
      <c r="C14" s="51"/>
      <c r="D14" s="52"/>
      <c r="E14" s="53"/>
      <c r="F14" s="54"/>
      <c r="G14" s="54"/>
      <c r="H14" s="54"/>
      <c r="I14" s="54"/>
      <c r="J14" s="54"/>
      <c r="K14" s="55">
        <f t="shared" si="2"/>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5.15" customHeight="1" x14ac:dyDescent="0.25">
      <c r="B15" s="44">
        <f t="shared" ref="B15:B19" si="3">B14+1</f>
        <v>56624</v>
      </c>
      <c r="C15" s="45"/>
      <c r="D15" s="46"/>
      <c r="E15" s="47"/>
      <c r="F15" s="48"/>
      <c r="G15" s="48"/>
      <c r="H15" s="48"/>
      <c r="I15" s="48"/>
      <c r="J15" s="48"/>
      <c r="K15" s="49">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25.15" customHeight="1" x14ac:dyDescent="0.25">
      <c r="B16" s="50">
        <f t="shared" si="3"/>
        <v>56625</v>
      </c>
      <c r="C16" s="51"/>
      <c r="D16" s="52"/>
      <c r="E16" s="53"/>
      <c r="F16" s="54"/>
      <c r="G16" s="54"/>
      <c r="H16" s="54"/>
      <c r="I16" s="54"/>
      <c r="J16" s="54"/>
      <c r="K16" s="55">
        <f t="shared" si="2"/>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25.15" customHeight="1" x14ac:dyDescent="0.25">
      <c r="B17" s="44">
        <f t="shared" si="3"/>
        <v>56626</v>
      </c>
      <c r="C17" s="45"/>
      <c r="D17" s="46"/>
      <c r="E17" s="47"/>
      <c r="F17" s="48"/>
      <c r="G17" s="48"/>
      <c r="H17" s="48"/>
      <c r="I17" s="48"/>
      <c r="J17" s="48"/>
      <c r="K17" s="49">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25.15" customHeight="1" x14ac:dyDescent="0.25">
      <c r="B18" s="50">
        <f t="shared" si="3"/>
        <v>56627</v>
      </c>
      <c r="C18" s="51"/>
      <c r="D18" s="52"/>
      <c r="E18" s="53"/>
      <c r="F18" s="54"/>
      <c r="G18" s="54"/>
      <c r="H18" s="54"/>
      <c r="I18" s="54"/>
      <c r="J18" s="54"/>
      <c r="K18" s="55">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25.15" customHeight="1" thickBot="1" x14ac:dyDescent="0.3">
      <c r="B19" s="56">
        <f t="shared" si="3"/>
        <v>56628</v>
      </c>
      <c r="C19" s="57"/>
      <c r="D19" s="58"/>
      <c r="E19" s="59"/>
      <c r="F19" s="60"/>
      <c r="G19" s="60"/>
      <c r="H19" s="60"/>
      <c r="I19" s="60"/>
      <c r="J19" s="60"/>
      <c r="K19" s="61">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24" customHeight="1" thickTop="1" x14ac:dyDescent="0.25">
      <c r="B20" s="117" t="s">
        <v>16</v>
      </c>
      <c r="C20" s="117"/>
      <c r="D20" s="127"/>
      <c r="E20" s="62">
        <f>SUM(E5:E19)</f>
        <v>0</v>
      </c>
      <c r="F20" s="63">
        <f t="shared" ref="F20:J20" si="4">SUM(F5:F19)</f>
        <v>0</v>
      </c>
      <c r="G20" s="63">
        <f t="shared" si="4"/>
        <v>0</v>
      </c>
      <c r="H20" s="63">
        <f t="shared" si="4"/>
        <v>0</v>
      </c>
      <c r="I20" s="63">
        <f t="shared" si="4"/>
        <v>0</v>
      </c>
      <c r="J20" s="63">
        <f t="shared" si="4"/>
        <v>0</v>
      </c>
      <c r="K20" s="63">
        <f>SUM(K5:K19)</f>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Bot="1" x14ac:dyDescent="0.3">
      <c r="B21" s="119" t="s">
        <v>17</v>
      </c>
      <c r="C21" s="120"/>
      <c r="D21" s="128"/>
      <c r="E21" s="64">
        <v>0</v>
      </c>
      <c r="F21" s="65">
        <v>0</v>
      </c>
      <c r="G21" s="65">
        <v>0</v>
      </c>
      <c r="H21" s="65">
        <v>0</v>
      </c>
      <c r="I21" s="65">
        <v>0</v>
      </c>
      <c r="J21" s="65">
        <v>0</v>
      </c>
      <c r="K21" s="6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Top="1" x14ac:dyDescent="0.25">
      <c r="B22" s="122" t="s">
        <v>18</v>
      </c>
      <c r="C22" s="122"/>
      <c r="D22" s="129"/>
      <c r="E22" s="67">
        <f t="shared" ref="E22:J22" si="5">E21*E20</f>
        <v>0</v>
      </c>
      <c r="F22" s="68">
        <f t="shared" si="5"/>
        <v>0</v>
      </c>
      <c r="G22" s="68">
        <f t="shared" si="5"/>
        <v>0</v>
      </c>
      <c r="H22" s="68">
        <f t="shared" si="5"/>
        <v>0</v>
      </c>
      <c r="I22" s="68">
        <f t="shared" si="5"/>
        <v>0</v>
      </c>
      <c r="J22" s="68">
        <f t="shared" si="5"/>
        <v>0</v>
      </c>
      <c r="K22" s="69">
        <f>SUM(E22:J22)</f>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25">
      <c r="B23" s="3"/>
      <c r="C23" s="2"/>
      <c r="D23" s="2"/>
      <c r="E23" s="4"/>
      <c r="F23" s="4"/>
      <c r="G23" s="4"/>
      <c r="H23" s="4"/>
      <c r="I23" s="4"/>
      <c r="J23" s="4"/>
      <c r="K23" s="8"/>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5">
      <c r="B24" s="5"/>
      <c r="C24" s="5"/>
      <c r="D24" s="5"/>
      <c r="E24" s="5"/>
      <c r="F24" s="5"/>
      <c r="G24" s="5"/>
      <c r="H24" s="5"/>
      <c r="I24" s="5"/>
      <c r="J24" s="5"/>
      <c r="K24" s="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5">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5">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5">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5">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sheetData>
  <mergeCells count="6">
    <mergeCell ref="J2:K2"/>
    <mergeCell ref="C2:F2"/>
    <mergeCell ref="B20:D20"/>
    <mergeCell ref="B21:D21"/>
    <mergeCell ref="B22:D22"/>
    <mergeCell ref="G2:I2"/>
  </mergeCells>
  <pageMargins left="0.4" right="0.4" top="0.4" bottom="0.4" header="0" footer="0"/>
  <pageSetup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E755-7D41-EF4A-B7D9-7ACCAE8810E4}">
  <sheetPr>
    <tabColor theme="4"/>
  </sheetPr>
  <dimension ref="B1:FG678"/>
  <sheetViews>
    <sheetView showGridLines="0" workbookViewId="0">
      <selection activeCell="G2" sqref="G2:I2"/>
    </sheetView>
  </sheetViews>
  <sheetFormatPr defaultColWidth="11" defaultRowHeight="15.75" x14ac:dyDescent="0.25"/>
  <cols>
    <col min="1" max="1" width="3" customWidth="1"/>
    <col min="2" max="10" width="12" customWidth="1"/>
    <col min="11" max="11" width="16.5" style="10" customWidth="1"/>
    <col min="12" max="12" width="3" customWidth="1"/>
  </cols>
  <sheetData>
    <row r="1" spans="2:163" s="12" customFormat="1" ht="40.15" customHeight="1" x14ac:dyDescent="0.25">
      <c r="B1" s="91" t="s">
        <v>22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3">
      <c r="B2" s="24" t="s">
        <v>4</v>
      </c>
      <c r="C2" s="126"/>
      <c r="D2" s="126"/>
      <c r="E2" s="126"/>
      <c r="F2" s="126"/>
      <c r="G2" s="124" t="s">
        <v>5</v>
      </c>
      <c r="H2" s="124"/>
      <c r="I2" s="124"/>
      <c r="J2" s="125">
        <v>56615</v>
      </c>
      <c r="K2" s="125"/>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row>
    <row r="3" spans="2:163" s="14" customFormat="1" ht="30" customHeight="1" x14ac:dyDescent="0.25">
      <c r="B3" s="90" t="s">
        <v>6</v>
      </c>
      <c r="C3" s="19"/>
      <c r="D3" s="19"/>
      <c r="E3" s="19"/>
      <c r="F3" s="19"/>
      <c r="G3" s="19"/>
      <c r="H3" s="19"/>
      <c r="I3" s="19"/>
      <c r="J3" s="19"/>
      <c r="K3" s="20"/>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row>
    <row r="4" spans="2:163" s="6" customFormat="1" ht="36" customHeight="1" x14ac:dyDescent="0.25">
      <c r="B4" s="41" t="s">
        <v>7</v>
      </c>
      <c r="C4" s="42" t="s">
        <v>8</v>
      </c>
      <c r="D4" s="41" t="s">
        <v>9</v>
      </c>
      <c r="E4" s="21" t="s">
        <v>10</v>
      </c>
      <c r="F4" s="22" t="s">
        <v>11</v>
      </c>
      <c r="G4" s="22" t="s">
        <v>12</v>
      </c>
      <c r="H4" s="22" t="s">
        <v>13</v>
      </c>
      <c r="I4" s="22" t="s">
        <v>14</v>
      </c>
      <c r="J4" s="22" t="s">
        <v>15</v>
      </c>
      <c r="K4" s="22" t="s">
        <v>16</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row>
    <row r="5" spans="2:163" ht="25.15" customHeight="1" x14ac:dyDescent="0.25">
      <c r="B5" s="44">
        <f>J2</f>
        <v>56615</v>
      </c>
      <c r="C5" s="45"/>
      <c r="D5" s="46"/>
      <c r="E5" s="47"/>
      <c r="F5" s="48"/>
      <c r="G5" s="48"/>
      <c r="H5" s="48"/>
      <c r="I5" s="48"/>
      <c r="J5" s="48"/>
      <c r="K5" s="49">
        <f t="shared" ref="K5:K11" si="0">SUM(E5:J5)</f>
        <v>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2:163" ht="25.15" customHeight="1" x14ac:dyDescent="0.25">
      <c r="B6" s="50">
        <f>B5+1</f>
        <v>56616</v>
      </c>
      <c r="C6" s="51"/>
      <c r="D6" s="52"/>
      <c r="E6" s="53"/>
      <c r="F6" s="54"/>
      <c r="G6" s="54"/>
      <c r="H6" s="54"/>
      <c r="I6" s="54"/>
      <c r="J6" s="54"/>
      <c r="K6" s="55">
        <f t="shared" si="0"/>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25.15" customHeight="1" x14ac:dyDescent="0.25">
      <c r="B7" s="44">
        <f t="shared" ref="B7:B11" si="1">B6+1</f>
        <v>56617</v>
      </c>
      <c r="C7" s="45"/>
      <c r="D7" s="46"/>
      <c r="E7" s="47"/>
      <c r="F7" s="48"/>
      <c r="G7" s="48"/>
      <c r="H7" s="48"/>
      <c r="I7" s="48"/>
      <c r="J7" s="48"/>
      <c r="K7" s="49">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25.15" customHeight="1" x14ac:dyDescent="0.25">
      <c r="B8" s="50">
        <f t="shared" si="1"/>
        <v>56618</v>
      </c>
      <c r="C8" s="51"/>
      <c r="D8" s="52"/>
      <c r="E8" s="53"/>
      <c r="F8" s="54"/>
      <c r="G8" s="54"/>
      <c r="H8" s="54"/>
      <c r="I8" s="54"/>
      <c r="J8" s="54"/>
      <c r="K8" s="55">
        <f>SUM(E8:J8)</f>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25.15" customHeight="1" x14ac:dyDescent="0.25">
      <c r="B9" s="44">
        <f t="shared" si="1"/>
        <v>56619</v>
      </c>
      <c r="C9" s="45"/>
      <c r="D9" s="46"/>
      <c r="E9" s="47"/>
      <c r="F9" s="48"/>
      <c r="G9" s="48"/>
      <c r="H9" s="48"/>
      <c r="I9" s="48"/>
      <c r="J9" s="48"/>
      <c r="K9" s="49">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25.15" customHeight="1" x14ac:dyDescent="0.25">
      <c r="B10" s="50">
        <f t="shared" si="1"/>
        <v>56620</v>
      </c>
      <c r="C10" s="51"/>
      <c r="D10" s="52"/>
      <c r="E10" s="53"/>
      <c r="F10" s="54"/>
      <c r="G10" s="54"/>
      <c r="H10" s="54"/>
      <c r="I10" s="54"/>
      <c r="J10" s="54"/>
      <c r="K10" s="55">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25.15" customHeight="1" x14ac:dyDescent="0.25">
      <c r="B11" s="73">
        <f t="shared" si="1"/>
        <v>56621</v>
      </c>
      <c r="C11" s="74"/>
      <c r="D11" s="110"/>
      <c r="E11" s="76"/>
      <c r="F11" s="77"/>
      <c r="G11" s="77"/>
      <c r="H11" s="77"/>
      <c r="I11" s="77"/>
      <c r="J11" s="77"/>
      <c r="K11" s="78">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24" customHeight="1" x14ac:dyDescent="0.25">
      <c r="B12" s="117" t="s">
        <v>16</v>
      </c>
      <c r="C12" s="117"/>
      <c r="D12" s="127"/>
      <c r="E12" s="62">
        <f t="shared" ref="E12:K12" si="2">SUM(E5:E11)</f>
        <v>0</v>
      </c>
      <c r="F12" s="63">
        <f t="shared" si="2"/>
        <v>0</v>
      </c>
      <c r="G12" s="63">
        <f t="shared" si="2"/>
        <v>0</v>
      </c>
      <c r="H12" s="63">
        <f t="shared" si="2"/>
        <v>0</v>
      </c>
      <c r="I12" s="63">
        <f t="shared" si="2"/>
        <v>0</v>
      </c>
      <c r="J12" s="63">
        <f t="shared" si="2"/>
        <v>0</v>
      </c>
      <c r="K12" s="63">
        <f t="shared" si="2"/>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Bot="1" x14ac:dyDescent="0.3">
      <c r="B13" s="119" t="s">
        <v>17</v>
      </c>
      <c r="C13" s="120"/>
      <c r="D13" s="128"/>
      <c r="E13" s="64">
        <v>0</v>
      </c>
      <c r="F13" s="65">
        <v>0</v>
      </c>
      <c r="G13" s="65">
        <v>0</v>
      </c>
      <c r="H13" s="65">
        <v>0</v>
      </c>
      <c r="I13" s="65">
        <v>0</v>
      </c>
      <c r="J13" s="65">
        <v>0</v>
      </c>
      <c r="K13" s="6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Top="1" x14ac:dyDescent="0.25">
      <c r="B14" s="122" t="s">
        <v>18</v>
      </c>
      <c r="C14" s="122"/>
      <c r="D14" s="129"/>
      <c r="E14" s="67">
        <f t="shared" ref="E14:J14" si="3">E13*E12</f>
        <v>0</v>
      </c>
      <c r="F14" s="68">
        <f t="shared" si="3"/>
        <v>0</v>
      </c>
      <c r="G14" s="68">
        <f t="shared" si="3"/>
        <v>0</v>
      </c>
      <c r="H14" s="68">
        <f t="shared" si="3"/>
        <v>0</v>
      </c>
      <c r="I14" s="68">
        <f t="shared" si="3"/>
        <v>0</v>
      </c>
      <c r="J14" s="68">
        <f t="shared" si="3"/>
        <v>0</v>
      </c>
      <c r="K14" s="69">
        <f>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x14ac:dyDescent="0.25">
      <c r="B15" s="3"/>
      <c r="C15" s="2"/>
      <c r="D15" s="2"/>
      <c r="E15" s="4"/>
      <c r="F15" s="4"/>
      <c r="G15" s="4"/>
      <c r="H15" s="4"/>
      <c r="I15" s="4"/>
      <c r="J15" s="4"/>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25">
      <c r="B16" s="5"/>
      <c r="C16" s="5"/>
      <c r="D16" s="5"/>
      <c r="E16" s="5"/>
      <c r="F16" s="5"/>
      <c r="G16" s="5"/>
      <c r="H16" s="5"/>
      <c r="I16" s="5"/>
      <c r="J16" s="5"/>
      <c r="K16" s="9"/>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x14ac:dyDescent="0.25">
      <c r="B17" s="5"/>
      <c r="C17" s="5"/>
      <c r="D17" s="5"/>
      <c r="E17" s="5"/>
      <c r="F17" s="5"/>
      <c r="G17" s="5"/>
      <c r="H17" s="5"/>
      <c r="I17" s="5"/>
      <c r="J17" s="5"/>
      <c r="K17" s="9"/>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x14ac:dyDescent="0.25">
      <c r="B18" s="5"/>
      <c r="C18" s="5"/>
      <c r="D18" s="5"/>
      <c r="E18" s="5"/>
      <c r="F18" s="5"/>
      <c r="G18" s="5"/>
      <c r="H18" s="5"/>
      <c r="I18" s="5"/>
      <c r="J18" s="5"/>
      <c r="K18" s="9"/>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x14ac:dyDescent="0.25">
      <c r="B19" s="5"/>
      <c r="C19" s="5"/>
      <c r="D19" s="5"/>
      <c r="E19" s="5"/>
      <c r="F19" s="5"/>
      <c r="G19" s="5"/>
      <c r="H19" s="5"/>
      <c r="I19" s="5"/>
      <c r="J19" s="5"/>
      <c r="K19" s="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25">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25">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25">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25">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5">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5">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5">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5">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5">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sheetData>
  <mergeCells count="6">
    <mergeCell ref="B14:D14"/>
    <mergeCell ref="C2:F2"/>
    <mergeCell ref="G2:I2"/>
    <mergeCell ref="J2:K2"/>
    <mergeCell ref="B12:D12"/>
    <mergeCell ref="B13:D13"/>
  </mergeCells>
  <pageMargins left="0.4" right="0.4" top="0.4" bottom="0.4" header="0" footer="0"/>
  <pageSetup orientation="landscape"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B7C8E"/>
    <pageSetUpPr fitToPage="1"/>
  </sheetPr>
  <dimension ref="B1:FG677"/>
  <sheetViews>
    <sheetView showGridLines="0" workbookViewId="0">
      <selection activeCell="G2" sqref="G2:I2"/>
    </sheetView>
  </sheetViews>
  <sheetFormatPr defaultColWidth="11" defaultRowHeight="15.75" x14ac:dyDescent="0.25"/>
  <cols>
    <col min="1" max="1" width="3" customWidth="1"/>
    <col min="2" max="2" width="11.75" customWidth="1"/>
    <col min="3" max="3" width="19.75" customWidth="1"/>
    <col min="4" max="4" width="30.75" customWidth="1"/>
    <col min="5" max="5" width="16.25" customWidth="1"/>
    <col min="6" max="7" width="12" customWidth="1"/>
    <col min="8" max="8" width="14" customWidth="1"/>
    <col min="9" max="9" width="14.125" customWidth="1"/>
    <col min="10" max="10" width="3" customWidth="1"/>
  </cols>
  <sheetData>
    <row r="1" spans="2:163" s="12" customFormat="1" ht="40.15" customHeight="1" x14ac:dyDescent="0.25">
      <c r="B1" s="91" t="s">
        <v>23</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3">
      <c r="B2" s="24" t="s">
        <v>4</v>
      </c>
      <c r="C2" s="126"/>
      <c r="D2" s="126"/>
      <c r="E2" s="126"/>
      <c r="F2" s="25" t="s">
        <v>24</v>
      </c>
      <c r="G2" s="125"/>
      <c r="H2" s="125"/>
      <c r="I2" s="125"/>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row>
    <row r="3" spans="2:163" s="14" customFormat="1" ht="25.15" customHeight="1" x14ac:dyDescent="0.25">
      <c r="B3" s="18"/>
      <c r="C3" s="18"/>
      <c r="D3" s="19"/>
      <c r="E3" s="19"/>
      <c r="F3" s="19"/>
      <c r="G3" s="19"/>
      <c r="H3" s="19"/>
      <c r="I3" s="19"/>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row>
    <row r="4" spans="2:163" s="6" customFormat="1" ht="25.15" customHeight="1" x14ac:dyDescent="0.25">
      <c r="B4" s="134" t="s">
        <v>25</v>
      </c>
      <c r="C4" s="134"/>
      <c r="D4" s="135" t="s">
        <v>26</v>
      </c>
      <c r="E4" s="136" t="s">
        <v>27</v>
      </c>
      <c r="F4" s="137"/>
      <c r="G4" s="138"/>
      <c r="H4" s="139" t="s">
        <v>28</v>
      </c>
      <c r="I4" s="140" t="s">
        <v>29</v>
      </c>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row>
    <row r="5" spans="2:163" ht="25.15" customHeight="1" x14ac:dyDescent="0.25">
      <c r="B5" s="134"/>
      <c r="C5" s="134"/>
      <c r="D5" s="135"/>
      <c r="E5" s="26" t="s">
        <v>30</v>
      </c>
      <c r="F5" s="27" t="s">
        <v>31</v>
      </c>
      <c r="G5" s="28" t="s">
        <v>32</v>
      </c>
      <c r="H5" s="139"/>
      <c r="I5" s="14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row>
    <row r="6" spans="2:163" ht="25.15" customHeight="1" x14ac:dyDescent="0.25">
      <c r="B6" s="130"/>
      <c r="C6" s="130"/>
      <c r="D6" s="113"/>
      <c r="E6" s="34"/>
      <c r="F6" s="29"/>
      <c r="G6" s="35"/>
      <c r="H6" s="29"/>
      <c r="I6" s="38"/>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63" ht="25.15" customHeight="1" x14ac:dyDescent="0.25">
      <c r="B7" s="131"/>
      <c r="C7" s="131"/>
      <c r="D7" s="114"/>
      <c r="E7" s="36"/>
      <c r="F7" s="30"/>
      <c r="G7" s="37"/>
      <c r="H7" s="30"/>
      <c r="I7" s="39"/>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63" ht="25.15" customHeight="1" x14ac:dyDescent="0.25">
      <c r="B8" s="130"/>
      <c r="C8" s="130"/>
      <c r="D8" s="113"/>
      <c r="E8" s="34"/>
      <c r="F8" s="29"/>
      <c r="G8" s="35"/>
      <c r="H8" s="29"/>
      <c r="I8" s="38"/>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63" ht="25.15" customHeight="1" x14ac:dyDescent="0.25">
      <c r="B9" s="131"/>
      <c r="C9" s="131"/>
      <c r="D9" s="114"/>
      <c r="E9" s="36"/>
      <c r="F9" s="30"/>
      <c r="G9" s="37"/>
      <c r="H9" s="30"/>
      <c r="I9" s="39"/>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63" ht="25.15" customHeight="1" x14ac:dyDescent="0.25">
      <c r="B10" s="130"/>
      <c r="C10" s="130"/>
      <c r="D10" s="113"/>
      <c r="E10" s="34"/>
      <c r="F10" s="29"/>
      <c r="G10" s="35"/>
      <c r="H10" s="29"/>
      <c r="I10" s="38"/>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63" ht="25.15" customHeight="1" x14ac:dyDescent="0.25">
      <c r="B11" s="131"/>
      <c r="C11" s="131"/>
      <c r="D11" s="114"/>
      <c r="E11" s="36"/>
      <c r="F11" s="30"/>
      <c r="G11" s="37"/>
      <c r="H11" s="30"/>
      <c r="I11" s="39"/>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63" ht="25.15" customHeight="1" x14ac:dyDescent="0.25">
      <c r="B12" s="130"/>
      <c r="C12" s="130"/>
      <c r="D12" s="113"/>
      <c r="E12" s="34"/>
      <c r="F12" s="29"/>
      <c r="G12" s="35"/>
      <c r="H12" s="29"/>
      <c r="I12" s="38"/>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63" ht="25.15" customHeight="1" x14ac:dyDescent="0.25">
      <c r="B13" s="131"/>
      <c r="C13" s="131"/>
      <c r="D13" s="114"/>
      <c r="E13" s="36"/>
      <c r="F13" s="30"/>
      <c r="G13" s="37"/>
      <c r="H13" s="30"/>
      <c r="I13" s="39"/>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63" ht="25.15" customHeight="1" x14ac:dyDescent="0.25">
      <c r="B14" s="130"/>
      <c r="C14" s="130"/>
      <c r="D14" s="113"/>
      <c r="E14" s="34"/>
      <c r="F14" s="29"/>
      <c r="G14" s="35"/>
      <c r="H14" s="29"/>
      <c r="I14" s="38"/>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63" ht="25.15" customHeight="1" x14ac:dyDescent="0.25">
      <c r="B15" s="131"/>
      <c r="C15" s="131"/>
      <c r="D15" s="114"/>
      <c r="E15" s="36"/>
      <c r="F15" s="30"/>
      <c r="G15" s="37"/>
      <c r="H15" s="30"/>
      <c r="I15" s="39"/>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63" ht="25.15" customHeight="1" x14ac:dyDescent="0.25">
      <c r="B16" s="130"/>
      <c r="C16" s="130"/>
      <c r="D16" s="113"/>
      <c r="E16" s="34"/>
      <c r="F16" s="29"/>
      <c r="G16" s="35"/>
      <c r="H16" s="29"/>
      <c r="I16" s="38"/>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15" customHeight="1" x14ac:dyDescent="0.25">
      <c r="B17" s="131"/>
      <c r="C17" s="131"/>
      <c r="D17" s="114"/>
      <c r="E17" s="36"/>
      <c r="F17" s="30"/>
      <c r="G17" s="37"/>
      <c r="H17" s="30"/>
      <c r="I17" s="39"/>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15" customHeight="1" x14ac:dyDescent="0.25">
      <c r="B18" s="130"/>
      <c r="C18" s="130"/>
      <c r="D18" s="113"/>
      <c r="E18" s="34"/>
      <c r="F18" s="29"/>
      <c r="G18" s="35"/>
      <c r="H18" s="29"/>
      <c r="I18" s="3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15" customHeight="1" x14ac:dyDescent="0.25">
      <c r="B19" s="131"/>
      <c r="C19" s="131"/>
      <c r="D19" s="114"/>
      <c r="E19" s="36"/>
      <c r="F19" s="30"/>
      <c r="G19" s="37"/>
      <c r="H19" s="30"/>
      <c r="I19" s="39"/>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15" customHeight="1" x14ac:dyDescent="0.25">
      <c r="B20" s="130"/>
      <c r="C20" s="130"/>
      <c r="D20" s="113"/>
      <c r="E20" s="34"/>
      <c r="F20" s="29"/>
      <c r="G20" s="35"/>
      <c r="H20" s="29"/>
      <c r="I20" s="3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17.25" x14ac:dyDescent="0.3">
      <c r="B21" s="23"/>
      <c r="C21" s="23"/>
      <c r="D21" s="23"/>
      <c r="E21" s="23"/>
      <c r="F21" s="23"/>
      <c r="G21" s="23"/>
      <c r="H21" s="23"/>
      <c r="I21" s="2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ht="33" customHeight="1" x14ac:dyDescent="0.3">
      <c r="B22" s="23"/>
      <c r="C22" s="23"/>
      <c r="D22" s="23"/>
      <c r="E22" s="133" t="s">
        <v>0</v>
      </c>
      <c r="F22" s="133"/>
      <c r="G22" s="132"/>
      <c r="H22" s="132"/>
      <c r="I22" s="13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3">
      <c r="B23" s="23"/>
      <c r="C23" s="23"/>
      <c r="D23" s="23"/>
      <c r="E23" s="133" t="s">
        <v>33</v>
      </c>
      <c r="F23" s="133"/>
      <c r="G23" s="132"/>
      <c r="H23" s="132"/>
      <c r="I23" s="13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x14ac:dyDescent="0.25">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25">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25">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25">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25">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25">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25">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25">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25">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25">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25">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25">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25">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25">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25">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25">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25">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25">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25">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25">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25">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25">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25">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25">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25">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25">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25">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25">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25">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25">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25">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25">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25">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25">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25">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25">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25">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25">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25">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25">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25">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25">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25">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25">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25">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25">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25">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25">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25">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25">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25">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25">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25">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25">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25">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25">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25">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25">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25">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25">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25">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25">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25">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25">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25">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25">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25">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25">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25">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25">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25">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25">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25">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25">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25">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25">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25">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25">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25">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25">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25">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25">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25">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25">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25">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25">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25">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25">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25">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25">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25">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25">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25">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25">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25">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25">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25">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25">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25">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25">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25">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25">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25">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25">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25">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25">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25">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25">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25">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25">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25">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25">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25">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25">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25">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25">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25">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25">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25">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25">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25">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25">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25">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25">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25">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25">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25">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25">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25">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25">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25">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25">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25">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25">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25">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25">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25">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25">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25">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25">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25">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25">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25">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25">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25">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25">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25">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25">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25">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25">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25">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25">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25">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25">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25">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25">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25">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25">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25">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25">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2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25">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25">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25">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25">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25">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25">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25">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25">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25">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25">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2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2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25">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25">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25">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2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25">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2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2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2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2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2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2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25">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2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2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25">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25">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25">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25">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25">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25">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25">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25">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25">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25">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25">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25">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25">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25">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25">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25">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25">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25">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25">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25">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25">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25">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25">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25">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25">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25">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25">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25">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25">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25">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25">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25">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25">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25">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25">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25">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25">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25">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25">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25">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25">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25">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25">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25">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25">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25">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25">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25">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25">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25">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25">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25">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25">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25">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25">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25">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25">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25">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25">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25">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25">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25">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25">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25">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25">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25">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25">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25">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25">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25">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25">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25">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25">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25">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25">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25">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25">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25">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25">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25">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25">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25">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25">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25">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25">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25">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25">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25">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25">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25">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25">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25">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25">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25">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25">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25">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25">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25">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25">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25">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25">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25">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25">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25">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25">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25">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25">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25">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25">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25">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25">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25">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25">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25">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25">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25">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25">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25">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25">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25">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25">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25">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25">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25">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25">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25">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25">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25">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25">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25">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25">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25">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25">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25">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25">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25">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25">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25">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25">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25">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25">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25">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25">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25">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25">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25">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25">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25">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25">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25">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25">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25">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25">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25">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25">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25">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25">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25">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25">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25">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25">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25">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25">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25">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25">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25">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25">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25">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25">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25">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25">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25">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25">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25">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25">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25">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25">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25">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25">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25">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25">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25">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25">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25">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25">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25">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25">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25">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25">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25">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25">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25">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25">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25">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25">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25">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25">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25">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25">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25">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25">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25">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25">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25">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25">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25">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25">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25">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25">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25">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25">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25">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25">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25">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25">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25">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25">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25">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25">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25">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25">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25">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25">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25">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25">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25">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25">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25">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25">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25">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25">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25">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25">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25">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25">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25">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25">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25">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25">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25">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25">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25">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25">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25">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25">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25">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25">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25">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25">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25">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25">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25">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25">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25">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25">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25">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25">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25">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25">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25">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25">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25">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25">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25">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25">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25">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25">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25">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25">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25">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25">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25">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25">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25">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25">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25">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25">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25">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25">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25">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25">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25">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25">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25">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25">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25">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25">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25">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25">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25">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25">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25">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25">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25">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25">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25">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25">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25">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25">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25">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25">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25">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25">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25">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25">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25">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25">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25">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25">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25">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25">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25">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25">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25">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25">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25">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25">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25">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25">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25">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25">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25">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25">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25">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25">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25">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25">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25">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25">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25">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25">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25">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25">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25">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25">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25">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25">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25">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25">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25">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25">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25">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25">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25">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25">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25">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25">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25">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25">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25">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25">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25">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25">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25">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25">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25">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25">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25">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25">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25">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25">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25">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25">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25">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25">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25">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25">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25">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25">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25">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25">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25">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25">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25">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25">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25">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25">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25">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25">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25">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25">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25">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25">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25">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25">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25">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25">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25">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25">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25">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25">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25">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25">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25">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25">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25">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25">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25">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25">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25">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25">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25">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25">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25">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25">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25">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25">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25">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25">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25">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25">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25">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25">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25">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25">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25">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25">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25">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25">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25">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25">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25">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25">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25">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25">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25">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25">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25">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25">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25">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25">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25">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25">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25">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25">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25">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25">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25">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25">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25">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25">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25">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25">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25">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25">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25">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25">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25">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25">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25">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25">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25">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25">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25">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25">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25">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25">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25">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25">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25">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25">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25">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25">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25">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25">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25">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25">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sheetData>
  <mergeCells count="26">
    <mergeCell ref="B17:C17"/>
    <mergeCell ref="E22:F22"/>
    <mergeCell ref="E23:F23"/>
    <mergeCell ref="C2:E2"/>
    <mergeCell ref="G2:I2"/>
    <mergeCell ref="B4:C5"/>
    <mergeCell ref="B6:C6"/>
    <mergeCell ref="B7:C7"/>
    <mergeCell ref="D4:D5"/>
    <mergeCell ref="E4:G4"/>
    <mergeCell ref="H4:H5"/>
    <mergeCell ref="I4:I5"/>
    <mergeCell ref="B8:C8"/>
    <mergeCell ref="B9:C9"/>
    <mergeCell ref="B10:C10"/>
    <mergeCell ref="B11:C11"/>
    <mergeCell ref="B12:C12"/>
    <mergeCell ref="B13:C13"/>
    <mergeCell ref="B14:C14"/>
    <mergeCell ref="B15:C15"/>
    <mergeCell ref="B16:C16"/>
    <mergeCell ref="B18:C18"/>
    <mergeCell ref="B19:C19"/>
    <mergeCell ref="B20:C20"/>
    <mergeCell ref="G22:I22"/>
    <mergeCell ref="G23:I23"/>
  </mergeCells>
  <pageMargins left="0.4" right="0.4" top="0.4" bottom="0.4" header="0" footer="0"/>
  <pageSetup scale="96" orientation="landscape"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46E4-B3F6-4EED-A7BD-077714BCE457}">
  <sheetPr>
    <tabColor theme="0" tint="-0.249977111117893"/>
  </sheetPr>
  <dimension ref="B2"/>
  <sheetViews>
    <sheetView showGridLines="0" workbookViewId="0">
      <selection activeCell="O52" sqref="O52"/>
    </sheetView>
  </sheetViews>
  <sheetFormatPr defaultColWidth="10.75" defaultRowHeight="15" x14ac:dyDescent="0.25"/>
  <cols>
    <col min="1" max="1" width="3.25" style="32" customWidth="1"/>
    <col min="2" max="2" width="88.25" style="32" customWidth="1"/>
    <col min="3" max="16384" width="10.75" style="32"/>
  </cols>
  <sheetData>
    <row r="2" spans="2:2" ht="125.25" customHeight="1" x14ac:dyDescent="0.25">
      <c r="B2" s="31" t="s">
        <v>34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EXEMPLO de folha de ponto — men</vt:lpstr>
      <vt:lpstr>Folha de ponto — Mensal</vt:lpstr>
      <vt:lpstr>Folha de ponto – Quinzenal</vt:lpstr>
      <vt:lpstr>Folha de ponto — Semanal</vt:lpstr>
      <vt:lpstr>Folha de ponto – Diário</vt:lpstr>
      <vt:lpstr>– Aviso de isenção de responsab</vt:lpstr>
      <vt:lpstr>'EXEMPLO de folha de ponto — men'!Print_Area</vt:lpstr>
      <vt:lpstr>'Folha de ponto – Diário'!Print_Area</vt:lpstr>
      <vt:lpstr>'Folha de ponto — Mensal'!Print_Area</vt:lpstr>
      <vt:lpstr>'Folha de ponto – Quinzenal'!Print_Area</vt:lpstr>
      <vt:lpstr>'Folha de ponto — Semanal'!Print_Area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2015-08-28T16:56:54Z</dcterms:created>
  <dcterms:modified xsi:type="dcterms:W3CDTF">2024-12-27T06:46:54Z</dcterms:modified>
</cp:coreProperties>
</file>